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ncconnect-my.sharepoint.com/personal/catherine_prince_dncr_nc_gov/Documents/2024-2025/"/>
    </mc:Choice>
  </mc:AlternateContent>
  <xr:revisionPtr revIDLastSave="0" documentId="8_{1A1DF771-AC27-4A34-BECF-D75BDD14BAFB}" xr6:coauthVersionLast="47" xr6:coauthVersionMax="47" xr10:uidLastSave="{00000000-0000-0000-0000-000000000000}"/>
  <bookViews>
    <workbookView xWindow="-120" yWindow="-120" windowWidth="29040" windowHeight="15720" tabRatio="852" xr2:uid="{00000000-000D-0000-FFFF-FFFF00000000}"/>
  </bookViews>
  <sheets>
    <sheet name="Instructions" sheetId="1" r:id="rId1"/>
    <sheet name="Reimbursement &amp; Match pg 1" sheetId="2" r:id="rId2"/>
    <sheet name="Continuation Page pg 2" sheetId="3" r:id="rId3"/>
    <sheet name="Cost Share Form pg 3" sheetId="4" r:id="rId4"/>
    <sheet name="Example pg 1" sheetId="5" r:id="rId5"/>
    <sheet name="Salary Example" sheetId="6" r:id="rId6"/>
    <sheet name="Indirect Cost Example" sheetId="7" r:id="rId7"/>
    <sheet name="Match Formulas" sheetId="8" r:id="rId8"/>
  </sheets>
  <definedNames>
    <definedName name="_xlnm.Print_Area" localSheetId="2">'Continuation Page pg 2'!$B$1:$M$41</definedName>
    <definedName name="_xlnm.Print_Area" localSheetId="3">'Cost Share Form pg 3'!$A$1:$H$28</definedName>
    <definedName name="_xlnm.Print_Area" localSheetId="4">'Example pg 1'!$B$1:$M$47</definedName>
    <definedName name="_xlnm.Print_Area" localSheetId="6">'Indirect Cost Example'!$A$1:$F$21</definedName>
    <definedName name="_xlnm.Print_Area" localSheetId="0">Instructions!$A$1:$O$21</definedName>
    <definedName name="_xlnm.Print_Area" localSheetId="7">'Match Formulas'!$A$1:$E$12</definedName>
    <definedName name="_xlnm.Print_Area" localSheetId="1">'Reimbursement &amp; Match pg 1'!$B$1:$M$47</definedName>
    <definedName name="_xlnm.Print_Area" localSheetId="5">'Salary Example'!$A$1:$I$14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3" l="1"/>
  <c r="M42" i="2"/>
  <c r="L42" i="2"/>
  <c r="K19" i="2" l="1"/>
  <c r="K18" i="2"/>
  <c r="K20" i="2"/>
  <c r="K21" i="2"/>
  <c r="K22" i="2"/>
  <c r="K23" i="2"/>
  <c r="K24" i="2"/>
  <c r="D13" i="7"/>
  <c r="E13" i="7" s="1"/>
  <c r="E12" i="7"/>
  <c r="E11" i="7"/>
  <c r="E7" i="7"/>
  <c r="D7" i="7"/>
  <c r="D6" i="7"/>
  <c r="E6" i="7" s="1"/>
  <c r="M42" i="5"/>
  <c r="M47" i="5" s="1"/>
  <c r="L42" i="5"/>
  <c r="L47" i="5" s="1"/>
  <c r="J42" i="5"/>
  <c r="I42" i="5"/>
  <c r="H42" i="5"/>
  <c r="G42" i="5"/>
  <c r="F42" i="5"/>
  <c r="E42" i="5"/>
  <c r="D42" i="5"/>
  <c r="K40" i="5"/>
  <c r="K39" i="5"/>
  <c r="K38" i="5"/>
  <c r="K37" i="5"/>
  <c r="K36" i="5"/>
  <c r="K35" i="5"/>
  <c r="K34" i="5"/>
  <c r="K33" i="5"/>
  <c r="K32" i="5"/>
  <c r="K31" i="5"/>
  <c r="K30" i="5"/>
  <c r="K29" i="5"/>
  <c r="K28" i="5"/>
  <c r="K27" i="5"/>
  <c r="K26" i="5"/>
  <c r="K25" i="5"/>
  <c r="K24" i="5"/>
  <c r="K23" i="5"/>
  <c r="K22" i="5"/>
  <c r="K21" i="5"/>
  <c r="K20" i="5"/>
  <c r="K19" i="5"/>
  <c r="K18" i="5"/>
  <c r="H28" i="4"/>
  <c r="B6" i="4"/>
  <c r="B5" i="4"/>
  <c r="M39" i="3"/>
  <c r="M41" i="2" s="1"/>
  <c r="M47" i="2" s="1"/>
  <c r="L39" i="3"/>
  <c r="L41" i="2" s="1"/>
  <c r="L47" i="2" s="1"/>
  <c r="M37" i="3"/>
  <c r="J37" i="3"/>
  <c r="I37" i="3"/>
  <c r="H37" i="3"/>
  <c r="G37" i="3"/>
  <c r="G42" i="2" s="1"/>
  <c r="F37" i="3"/>
  <c r="F42" i="2" s="1"/>
  <c r="E37" i="3"/>
  <c r="E42" i="2" s="1"/>
  <c r="D37" i="3"/>
  <c r="D42" i="2" s="1"/>
  <c r="K36" i="3"/>
  <c r="K35" i="3"/>
  <c r="K34" i="3"/>
  <c r="K33" i="3"/>
  <c r="K32" i="3"/>
  <c r="K31" i="3"/>
  <c r="K30" i="3"/>
  <c r="K29" i="3"/>
  <c r="K28" i="3"/>
  <c r="K27" i="3"/>
  <c r="K26" i="3"/>
  <c r="K25" i="3"/>
  <c r="K24" i="3"/>
  <c r="K23" i="3"/>
  <c r="K22" i="3"/>
  <c r="K21" i="3"/>
  <c r="K20" i="3"/>
  <c r="K19" i="3"/>
  <c r="K18" i="3"/>
  <c r="K17" i="3"/>
  <c r="K16" i="3"/>
  <c r="K15" i="3"/>
  <c r="K14" i="3"/>
  <c r="K13" i="3"/>
  <c r="K12" i="3"/>
  <c r="K11" i="3"/>
  <c r="K10" i="3"/>
  <c r="D5" i="3"/>
  <c r="K4" i="3"/>
  <c r="D4" i="3"/>
  <c r="J42" i="2"/>
  <c r="I42" i="2"/>
  <c r="H42" i="2"/>
  <c r="K40" i="2"/>
  <c r="K39" i="2"/>
  <c r="K38" i="2"/>
  <c r="K37" i="2"/>
  <c r="K36" i="2"/>
  <c r="K35" i="2"/>
  <c r="K34" i="2"/>
  <c r="K33" i="2"/>
  <c r="K32" i="2"/>
  <c r="K31" i="2"/>
  <c r="K30" i="2"/>
  <c r="K29" i="2"/>
  <c r="K28" i="2"/>
  <c r="K27" i="2"/>
  <c r="K26" i="2"/>
  <c r="K25" i="2"/>
  <c r="K37" i="3" l="1"/>
  <c r="K41" i="2" s="1"/>
  <c r="K42" i="2" s="1"/>
  <c r="K42" i="5"/>
</calcChain>
</file>

<file path=xl/sharedStrings.xml><?xml version="1.0" encoding="utf-8"?>
<sst xmlns="http://schemas.openxmlformats.org/spreadsheetml/2006/main" count="229" uniqueCount="140">
  <si>
    <t>1.</t>
  </si>
  <si>
    <t>2.</t>
  </si>
  <si>
    <t>3.</t>
  </si>
  <si>
    <t>4.</t>
  </si>
  <si>
    <r>
      <t>Consultant Fees</t>
    </r>
    <r>
      <rPr>
        <sz val="11"/>
        <rFont val="Arial"/>
        <family val="2"/>
        <charset val="1"/>
      </rPr>
      <t xml:space="preserve"> - expenses related to acquiring the services of a consultant within the project such as professional fees, mileage, hotel, and support services hired directly by the consultant.   Include direct invoice from Consultant for these fees.</t>
    </r>
  </si>
  <si>
    <r>
      <t>Equipment</t>
    </r>
    <r>
      <rPr>
        <sz val="11"/>
        <rFont val="Arial"/>
        <family val="2"/>
        <charset val="1"/>
      </rPr>
      <t xml:space="preserve"> - </t>
    </r>
    <r>
      <rPr>
        <b/>
        <i/>
        <u/>
        <sz val="11"/>
        <rFont val="Arial"/>
        <family val="2"/>
        <charset val="1"/>
      </rPr>
      <t>Only</t>
    </r>
    <r>
      <rPr>
        <b/>
        <sz val="11"/>
        <rFont val="Arial"/>
        <family val="2"/>
        <charset val="1"/>
      </rPr>
      <t xml:space="preserve"> </t>
    </r>
    <r>
      <rPr>
        <sz val="11"/>
        <rFont val="Arial"/>
        <family val="2"/>
        <charset val="1"/>
      </rPr>
      <t xml:space="preserve">nonexpendable, tangible property with a per item acquisition cost </t>
    </r>
    <r>
      <rPr>
        <b/>
        <sz val="11"/>
        <rFont val="Arial"/>
        <family val="2"/>
        <charset val="1"/>
      </rPr>
      <t>over $5,000</t>
    </r>
    <r>
      <rPr>
        <sz val="11"/>
        <rFont val="Arial"/>
        <family val="2"/>
        <charset val="1"/>
      </rPr>
      <t xml:space="preserve"> should be listed here. </t>
    </r>
    <r>
      <rPr>
        <b/>
        <i/>
        <sz val="11"/>
        <rFont val="Arial"/>
        <family val="2"/>
        <charset val="1"/>
      </rPr>
      <t xml:space="preserve"> </t>
    </r>
    <r>
      <rPr>
        <b/>
        <i/>
        <sz val="11"/>
        <color rgb="FFFF0000"/>
        <rFont val="Arial"/>
        <family val="2"/>
        <charset val="1"/>
      </rPr>
      <t>Requires advance written approval from the State Library</t>
    </r>
    <r>
      <rPr>
        <b/>
        <i/>
        <sz val="11"/>
        <rFont val="Arial"/>
        <family val="2"/>
        <charset val="1"/>
      </rPr>
      <t xml:space="preserve"> </t>
    </r>
    <r>
      <rPr>
        <i/>
        <sz val="11"/>
        <rFont val="Arial"/>
        <family val="2"/>
        <charset val="1"/>
      </rPr>
      <t>(use online form at link below).</t>
    </r>
  </si>
  <si>
    <t>https://fs25.formsite.com/statelibrarync/form23/index.html</t>
  </si>
  <si>
    <t>5.</t>
  </si>
  <si>
    <t>Save the workbook.</t>
  </si>
  <si>
    <t>6.</t>
  </si>
  <si>
    <t>Scan the invoice copies with notations.</t>
  </si>
  <si>
    <t>7.</t>
  </si>
  <si>
    <t>Go to https://fs25.formsite.com/statelibrarync/LSTA_reimbursement/index.html.</t>
  </si>
  <si>
    <t>8.</t>
  </si>
  <si>
    <t>Complete the form, add attachments or links, including this workbook, and click Submit.</t>
  </si>
  <si>
    <t>Library name</t>
  </si>
  <si>
    <t>Request #</t>
  </si>
  <si>
    <t>Project Title:</t>
  </si>
  <si>
    <t>Final request?</t>
  </si>
  <si>
    <t>Person submitting</t>
  </si>
  <si>
    <t>Telephone</t>
  </si>
  <si>
    <t>Grant award amount</t>
  </si>
  <si>
    <t>Email</t>
  </si>
  <si>
    <t>Required match amount</t>
  </si>
  <si>
    <t>Date</t>
  </si>
  <si>
    <t>Library Director has approved this request</t>
  </si>
  <si>
    <t>Yes or No</t>
  </si>
  <si>
    <r>
      <t xml:space="preserve">Is the institution eligible for a </t>
    </r>
    <r>
      <rPr>
        <b/>
        <sz val="10"/>
        <rFont val="Arial"/>
        <family val="2"/>
        <charset val="1"/>
      </rPr>
      <t>sales tax refund</t>
    </r>
    <r>
      <rPr>
        <sz val="8"/>
        <rFont val="Arial"/>
        <family val="2"/>
        <charset val="1"/>
      </rPr>
      <t xml:space="preserve"> from the State Department of Revenue
(see N.C.G.S. 105-164.14)</t>
    </r>
    <r>
      <rPr>
        <sz val="10"/>
        <rFont val="Arial"/>
        <family val="2"/>
        <charset val="1"/>
      </rPr>
      <t>?</t>
    </r>
  </si>
  <si>
    <t>Yes</t>
  </si>
  <si>
    <t>If no, what tax rate do you pay?</t>
  </si>
  <si>
    <t>For each invoice, list the expenditures total in one of the six Budget Category columns, then email this form as an attachment, with accompanying documentation to LSTA@ncdcr.gov.</t>
  </si>
  <si>
    <t>Please check to see that all documentation is complete and legible.</t>
  </si>
  <si>
    <t>Invoice Number</t>
  </si>
  <si>
    <t>Vendor or Payee</t>
  </si>
  <si>
    <r>
      <t xml:space="preserve">Budget Category </t>
    </r>
    <r>
      <rPr>
        <sz val="10"/>
        <rFont val="Arial"/>
        <family val="2"/>
        <charset val="1"/>
      </rPr>
      <t>(see Instructions tab)</t>
    </r>
  </si>
  <si>
    <t>Indirect Cost 
(if applicable)</t>
  </si>
  <si>
    <t>Reimburse Amount</t>
  </si>
  <si>
    <t>Match Amount</t>
  </si>
  <si>
    <t>1-Salaries</t>
  </si>
  <si>
    <t>2-Consultant</t>
  </si>
  <si>
    <t>3-Travel</t>
  </si>
  <si>
    <t>4-Supplies</t>
  </si>
  <si>
    <t>5-Equipment</t>
  </si>
  <si>
    <t>6-Services</t>
  </si>
  <si>
    <t>TOTAL</t>
  </si>
  <si>
    <t>Amount carried from Continuation/Cost Share, if any</t>
  </si>
  <si>
    <t>Total all columns</t>
  </si>
  <si>
    <t>BUDGET SUMMARY</t>
  </si>
  <si>
    <t>Total grant amount previously paid / Match amount previously reported</t>
  </si>
  <si>
    <t>Grant award balance remaining / Required match remaining</t>
  </si>
  <si>
    <t>CONTINUATION PAGE</t>
  </si>
  <si>
    <t>Continuation page #</t>
  </si>
  <si>
    <t>Indirect Cost</t>
  </si>
  <si>
    <t>Subtotals for this page</t>
  </si>
  <si>
    <t>Subtotal for this page, carry total to page 1</t>
  </si>
  <si>
    <t>Use this Continuation Page ONLY when the list of invoices submitted in this request will not fit on page 1.</t>
  </si>
  <si>
    <t>COST SHARE</t>
  </si>
  <si>
    <t>COST SHARE / IN KIND SALARIES REPORT FORM</t>
  </si>
  <si>
    <r>
      <t xml:space="preserve">See </t>
    </r>
    <r>
      <rPr>
        <b/>
        <sz val="10"/>
        <rFont val="Arial"/>
        <family val="2"/>
        <charset val="1"/>
      </rPr>
      <t>Instructions</t>
    </r>
    <r>
      <rPr>
        <sz val="10"/>
        <rFont val="Arial"/>
        <family val="2"/>
        <charset val="1"/>
      </rPr>
      <t xml:space="preserve"> tab.</t>
    </r>
  </si>
  <si>
    <t>Staff Member Name</t>
  </si>
  <si>
    <t>Project Duties</t>
  </si>
  <si>
    <t>Dates Covered 
in this Request
From:                To:</t>
  </si>
  <si>
    <t># of Hours Worked on Project</t>
  </si>
  <si>
    <t>Hourly Rate of Pay</t>
  </si>
  <si>
    <t>Total</t>
  </si>
  <si>
    <t>Apply To Match</t>
  </si>
  <si>
    <t>Subtotal for this page, carry total to page 1</t>
  </si>
  <si>
    <t>Test Public Library</t>
  </si>
  <si>
    <t>Test Project Title</t>
  </si>
  <si>
    <t>Test Test</t>
  </si>
  <si>
    <t>999-999-9999</t>
  </si>
  <si>
    <t>test@test.com</t>
  </si>
  <si>
    <t>XXXXXX</t>
  </si>
  <si>
    <t>Test Vendor</t>
  </si>
  <si>
    <t>Test Consultant</t>
  </si>
  <si>
    <t>Test Services</t>
  </si>
  <si>
    <t>Salary Documentation Example for LSTA Reimbursement</t>
  </si>
  <si>
    <t>Salary</t>
  </si>
  <si>
    <t>Retirement</t>
  </si>
  <si>
    <t>Medicare</t>
  </si>
  <si>
    <t>Soc Sec</t>
  </si>
  <si>
    <t>Tot Salary</t>
  </si>
  <si>
    <t>Total Benefits</t>
  </si>
  <si>
    <t>Employee Name or ID</t>
  </si>
  <si>
    <t>Indirect Cost Example for LSTA Reimbursement</t>
  </si>
  <si>
    <t>Example - Indirect Cost Rate of 36%</t>
  </si>
  <si>
    <t>If totalling Indirect Cost per line item:</t>
  </si>
  <si>
    <t>Cost of line item   X   Indirect Cost Rate = Indirect Cost (enter on spreadsheet)</t>
  </si>
  <si>
    <t>XXXXX</t>
  </si>
  <si>
    <t>VENDOR 1 NAME</t>
  </si>
  <si>
    <t>VENDOR 2 NAME</t>
  </si>
  <si>
    <t>Formula:</t>
  </si>
  <si>
    <t>=supply cost X .36</t>
  </si>
  <si>
    <t>If totalling Indirect Cost based on total expenditures</t>
  </si>
  <si>
    <t>-</t>
  </si>
  <si>
    <t>"Indirect Cost"</t>
  </si>
  <si>
    <t>=sum of expenditures X .36</t>
  </si>
  <si>
    <t>Some Finance Offices might show the calculation this way instead, 
which we will accept as documentation.</t>
  </si>
  <si>
    <t>Date Range</t>
  </si>
  <si>
    <t>Indirect Cost Rate</t>
  </si>
  <si>
    <t>Total Cost (Including Indirect Cost)</t>
  </si>
  <si>
    <t>Exclude Indirect Costs</t>
  </si>
  <si>
    <t>Total Modified Cost (Total cost before Indirect Cost)</t>
  </si>
  <si>
    <t>MATCH FORMULAS</t>
  </si>
  <si>
    <t>10 % Match Formula</t>
  </si>
  <si>
    <t>25 % Match Formula</t>
  </si>
  <si>
    <t>33 % Match Formula</t>
  </si>
  <si>
    <t>Calculating match from the total of an invoice:</t>
  </si>
  <si>
    <t>Total = Invoice Total less deductions (tax, etc.)</t>
  </si>
  <si>
    <t>Total X .10 = match amount</t>
  </si>
  <si>
    <t>Total X .25 = match amount</t>
  </si>
  <si>
    <t>Total X .33 = match amount</t>
  </si>
  <si>
    <t>check: Total – match amount =  reimburseable amount</t>
  </si>
  <si>
    <t>Calculating match per line item on an invoice:</t>
  </si>
  <si>
    <r>
      <t xml:space="preserve">Note:  Match can follow the match formula per line item or by the total of an invoice - </t>
    </r>
    <r>
      <rPr>
        <b/>
        <i/>
        <sz val="12"/>
        <rFont val="Arial"/>
        <family val="2"/>
        <charset val="1"/>
      </rPr>
      <t>or</t>
    </r>
    <r>
      <rPr>
        <i/>
        <sz val="12"/>
        <rFont val="Arial"/>
        <family val="2"/>
        <charset val="1"/>
      </rPr>
      <t xml:space="preserve"> you can figure your own amounts.  
By the end of the grant, we will ensure the minimum match was met based on expenditures overall. 
</t>
    </r>
  </si>
  <si>
    <t>Yes/No</t>
  </si>
  <si>
    <t>Is the institution eligible for a sales tax refund from the State Department of Revenue
(see N.C.G.S. 105-164.14)?</t>
  </si>
  <si>
    <t xml:space="preserve">For each invoice, list the expenditures total in one of the six Budget Category columns.  </t>
  </si>
  <si>
    <t>Then go to https://fs25.formsite.com/statelibrarync/LSTA_reimbursement/index.html to submit the form and supporting documents.</t>
  </si>
  <si>
    <r>
      <t>Services</t>
    </r>
    <r>
      <rPr>
        <sz val="11"/>
        <rFont val="Arial"/>
        <family val="2"/>
        <charset val="1"/>
      </rPr>
      <t xml:space="preserve"> - activities provided by a third-party contractor or vendor, software, licenses and apps, and Conference Registration.</t>
    </r>
    <r>
      <rPr>
        <b/>
        <sz val="11"/>
        <rFont val="Arial"/>
        <family val="2"/>
        <charset val="1"/>
      </rPr>
      <t xml:space="preserve">  </t>
    </r>
    <r>
      <rPr>
        <sz val="11"/>
        <rFont val="Arial"/>
        <family val="2"/>
      </rPr>
      <t>Hotspot/Wireless service invoices should include complete breakdown to verify taxes.</t>
    </r>
  </si>
  <si>
    <r>
      <t xml:space="preserve">On each invoice, </t>
    </r>
    <r>
      <rPr>
        <b/>
        <sz val="12"/>
        <rFont val="Arial"/>
        <family val="2"/>
      </rPr>
      <t>highlight</t>
    </r>
    <r>
      <rPr>
        <b/>
        <sz val="11"/>
        <rFont val="Arial"/>
        <family val="2"/>
        <charset val="1"/>
      </rPr>
      <t xml:space="preserve"> or circle the invoice number and the amount applied to grant and/or matching funds.</t>
    </r>
    <r>
      <rPr>
        <sz val="11"/>
        <rFont val="Arial"/>
        <family val="2"/>
        <charset val="1"/>
      </rPr>
      <t xml:space="preserve">  
If an invoice is to be split between grant and matching funds, send only one copy of the invoice with appropriate notations.</t>
    </r>
  </si>
  <si>
    <r>
      <t xml:space="preserve">Gather itemized, </t>
    </r>
    <r>
      <rPr>
        <b/>
        <u/>
        <sz val="14"/>
        <color rgb="FFFF0000"/>
        <rFont val="Arial"/>
        <family val="2"/>
        <charset val="1"/>
      </rPr>
      <t xml:space="preserve">paid </t>
    </r>
    <r>
      <rPr>
        <b/>
        <sz val="11"/>
        <rFont val="Arial"/>
        <family val="2"/>
        <charset val="1"/>
      </rPr>
      <t xml:space="preserve">invoices you want to include for reimbursement and match for this request.  
</t>
    </r>
    <r>
      <rPr>
        <sz val="11"/>
        <rFont val="Arial"/>
        <family val="2"/>
        <charset val="1"/>
      </rPr>
      <t xml:space="preserve">Paid invoices are required with the reimbursement form to document all grant and matching expenditures.  If an invoice is not shown as paid, please provide a bank statement, check copy, or other evidence of payment.  Purchase Orders/quotes are not sufficient.  </t>
    </r>
  </si>
  <si>
    <t>For Amazon invoices, please include the Final Details for Order view, not the Current Invoice Details view.  See the LSTA FAQ for more information.</t>
  </si>
  <si>
    <r>
      <t xml:space="preserve">Complete the top portion of the Reimbursement &amp; Match form (page 1).  Save it.
</t>
    </r>
    <r>
      <rPr>
        <sz val="11"/>
        <color rgb="FF000000"/>
        <rFont val="Arial"/>
        <family val="2"/>
      </rPr>
      <t>Note:  Taxes are only eligible for reimbursement if your institution is NOT eligible for a sales tax refund from the Department of Revenue per N.C.G.S 105-164.14.</t>
    </r>
  </si>
  <si>
    <r>
      <rPr>
        <b/>
        <sz val="11"/>
        <rFont val="Arial"/>
        <family val="2"/>
      </rPr>
      <t xml:space="preserve">Salaries/Wages/Benefits </t>
    </r>
    <r>
      <rPr>
        <sz val="11"/>
        <rFont val="Arial"/>
        <family val="2"/>
        <charset val="1"/>
      </rPr>
      <t xml:space="preserve">- salaries, wages, and benefits paid to staff directly contributing to the project; Payroll Register/General Ledger are required to verify salaries.  </t>
    </r>
    <r>
      <rPr>
        <i/>
        <sz val="11"/>
        <rFont val="Arial"/>
        <family val="2"/>
        <charset val="1"/>
      </rPr>
      <t xml:space="preserve">See the Salary Example tab. </t>
    </r>
  </si>
  <si>
    <r>
      <t xml:space="preserve">Note: </t>
    </r>
    <r>
      <rPr>
        <b/>
        <sz val="11"/>
        <rFont val="Arial"/>
        <family val="2"/>
        <charset val="1"/>
      </rPr>
      <t>Cost share/in kind salaries</t>
    </r>
    <r>
      <rPr>
        <sz val="11"/>
        <rFont val="Arial"/>
        <family val="2"/>
        <charset val="1"/>
      </rPr>
      <t xml:space="preserve"> for staff directly contributing to the project may be counted toward up to 25% of the required match. Cost share must be documented on the required Cost Share Form (page 3) to be credited toward the match.  Insert the subtotal at the designated place on page 1.  General Ledger/Payroll Register is required to document Cost Share.</t>
    </r>
  </si>
  <si>
    <r>
      <t>Travel</t>
    </r>
    <r>
      <rPr>
        <sz val="11"/>
        <rFont val="Arial"/>
        <family val="2"/>
        <charset val="1"/>
      </rPr>
      <t xml:space="preserve"> - costs related to the project activities incurred by staff </t>
    </r>
    <r>
      <rPr>
        <i/>
        <sz val="11"/>
        <rFont val="Arial"/>
        <family val="2"/>
        <charset val="1"/>
      </rPr>
      <t>(not Consultant)</t>
    </r>
    <r>
      <rPr>
        <sz val="11"/>
        <rFont val="Arial"/>
        <family val="2"/>
        <charset val="1"/>
      </rPr>
      <t xml:space="preserve"> working on the project, such as mileage, airfare, hotel, meals, etc.  </t>
    </r>
    <r>
      <rPr>
        <sz val="11"/>
        <color rgb="FFFF0000"/>
        <rFont val="Arial"/>
        <family val="2"/>
      </rPr>
      <t>Conference Registration goes under Services.</t>
    </r>
    <r>
      <rPr>
        <b/>
        <sz val="11"/>
        <color rgb="FFFF0000"/>
        <rFont val="Arial"/>
        <family val="2"/>
      </rPr>
      <t xml:space="preserve"> </t>
    </r>
    <r>
      <rPr>
        <sz val="11"/>
        <color rgb="FFFF0000"/>
        <rFont val="Arial"/>
        <family val="2"/>
      </rPr>
      <t xml:space="preserve"> </t>
    </r>
    <r>
      <rPr>
        <sz val="11"/>
        <rFont val="Arial"/>
        <family val="2"/>
      </rPr>
      <t>Provide evidence of mileage calculation.</t>
    </r>
  </si>
  <si>
    <r>
      <t>Supplies/Materials</t>
    </r>
    <r>
      <rPr>
        <sz val="11"/>
        <rFont val="Arial"/>
        <family val="2"/>
        <charset val="1"/>
      </rPr>
      <t xml:space="preserve"> - consumable items necessary to carry out the project such as print books, ebooks, paper, computers, tablets, printers, etc. with a per item cost </t>
    </r>
    <r>
      <rPr>
        <b/>
        <sz val="11"/>
        <rFont val="Arial"/>
        <family val="2"/>
        <charset val="1"/>
      </rPr>
      <t>under $5,000</t>
    </r>
    <r>
      <rPr>
        <sz val="11"/>
        <rFont val="Arial"/>
        <family val="2"/>
        <charset val="1"/>
      </rPr>
      <t>.</t>
    </r>
    <r>
      <rPr>
        <b/>
        <sz val="11"/>
        <rFont val="Arial"/>
        <family val="2"/>
        <charset val="1"/>
      </rPr>
      <t xml:space="preserve">  </t>
    </r>
    <r>
      <rPr>
        <sz val="11"/>
        <color rgb="FFFF0000"/>
        <rFont val="Arial"/>
        <family val="2"/>
      </rPr>
      <t>Software, licenses and apps go under Services.</t>
    </r>
  </si>
  <si>
    <r>
      <t>Indirect Cost</t>
    </r>
    <r>
      <rPr>
        <sz val="11"/>
        <rFont val="Arial"/>
        <family val="2"/>
        <charset val="1"/>
      </rPr>
      <t xml:space="preserve"> - If applicable, the amount of Indirect Cost for either each line item, or for the total request.  </t>
    </r>
    <r>
      <rPr>
        <sz val="11"/>
        <color rgb="FFFF0000"/>
        <rFont val="Arial"/>
        <family val="2"/>
      </rPr>
      <t xml:space="preserve">Support documentation must include IDC calculation. </t>
    </r>
    <r>
      <rPr>
        <i/>
        <sz val="11"/>
        <rFont val="Arial"/>
        <family val="2"/>
      </rPr>
      <t xml:space="preserve"> </t>
    </r>
    <r>
      <rPr>
        <i/>
        <sz val="11"/>
        <rFont val="Arial"/>
        <family val="2"/>
        <charset val="1"/>
      </rPr>
      <t>See Indirect Cost Example tab.</t>
    </r>
  </si>
  <si>
    <r>
      <rPr>
        <b/>
        <u/>
        <sz val="10"/>
        <rFont val="Arial"/>
        <family val="2"/>
      </rPr>
      <t xml:space="preserve">Other notes:  </t>
    </r>
    <r>
      <rPr>
        <b/>
        <u/>
        <sz val="11"/>
        <rFont val="Arial"/>
        <family val="2"/>
        <charset val="1"/>
      </rPr>
      <t xml:space="preserve">
</t>
    </r>
    <r>
      <rPr>
        <sz val="11"/>
        <rFont val="Arial"/>
        <family val="2"/>
        <charset val="1"/>
      </rPr>
      <t xml:space="preserve">- Shipping/handling charges are eligible for reimbursement.  Include them in the same budget category as the item.
- If all invoices will not fit on one page of the reimbursement form, complete a Continuation Page (page 2) and insert the subtotal from that page at the designated place on page 1.
</t>
    </r>
  </si>
  <si>
    <r>
      <t xml:space="preserve">Cost share/in kind salaries for staff directly contributing to the project may be counted toward up to 25% of the required match; 
</t>
    </r>
    <r>
      <rPr>
        <b/>
        <sz val="10"/>
        <rFont val="Arial"/>
        <family val="2"/>
      </rPr>
      <t xml:space="preserve">Payroll Register/General Ledger </t>
    </r>
    <r>
      <rPr>
        <sz val="10"/>
        <rFont val="Arial"/>
        <family val="2"/>
      </rPr>
      <t>are required to verify salaries.</t>
    </r>
  </si>
  <si>
    <r>
      <t xml:space="preserve">For each invoice, enter the </t>
    </r>
    <r>
      <rPr>
        <b/>
        <u/>
        <sz val="12"/>
        <rFont val="Arial"/>
        <family val="2"/>
        <charset val="1"/>
      </rPr>
      <t>total</t>
    </r>
    <r>
      <rPr>
        <b/>
        <sz val="11"/>
        <rFont val="Arial"/>
        <family val="2"/>
        <charset val="1"/>
      </rPr>
      <t xml:space="preserve"> of allowable expenditures in the appropriate Budget Category column on the Reimbursement and Match form, as defined below.  </t>
    </r>
    <r>
      <rPr>
        <i/>
        <sz val="11"/>
        <rFont val="Arial"/>
        <family val="2"/>
      </rPr>
      <t>Omit taxes unless your institution is NOT eligible for a sales tax refund from the Department of Revenue per N.C.G.S 105-164.14.</t>
    </r>
  </si>
  <si>
    <t>* * PAYROLL REGISTER/GENERAL LEDGER IS REQUIRED FOR REIMBURSEMENT, MATCH, &amp; COST SHARE. Your Finance Office can provide this; should look similar to above.</t>
  </si>
  <si>
    <t>If questions arise as you complete the form, call 919-814-6796 or email lsta@dncr.nc.gov.</t>
  </si>
  <si>
    <t>2023-2024 LSTA GRANT REIMBURSEMENT REQUEST FORM - INSTRUCTIONS</t>
  </si>
  <si>
    <t>7/1/23 - 9/30/23</t>
  </si>
  <si>
    <t>Project Code: NC-LSTA-24-</t>
  </si>
  <si>
    <t>2024-2025 LSTA GRANT REIMBURSEMENT REQUEST</t>
  </si>
  <si>
    <t>NC-LSTA-24-</t>
  </si>
  <si>
    <t>2024-2025 LSTA GRANT MATCHING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</si>
</sst>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_);_(@_)"/>
    <numFmt numFmtId="165" formatCode="\$#,##0.00"/>
    <numFmt numFmtId="166" formatCode="mm/dd/yy"/>
    <numFmt numFmtId="167" formatCode="[$$-409]#,##0.00"/>
    <numFmt numFmtId="168" formatCode="m/d/yy;@"/>
    <numFmt numFmtId="169" formatCode="\$#,##0.00_);[Red]&quot;($&quot;#,##0.00\)"/>
  </numFmts>
  <fonts count="46" x14ac:knownFonts="1">
    <font>
      <sz val="10"/>
      <name val="Arial"/>
      <family val="2"/>
      <charset val="1"/>
    </font>
    <font>
      <b/>
      <sz val="14"/>
      <name val="Arial"/>
      <family val="2"/>
      <charset val="1"/>
    </font>
    <font>
      <b/>
      <sz val="11"/>
      <name val="Arial"/>
      <family val="2"/>
      <charset val="1"/>
    </font>
    <font>
      <b/>
      <sz val="12"/>
      <name val="Arial"/>
      <family val="2"/>
      <charset val="1"/>
    </font>
    <font>
      <u/>
      <sz val="10"/>
      <color rgb="FF0000FF"/>
      <name val="Arial"/>
      <family val="2"/>
      <charset val="1"/>
    </font>
    <font>
      <b/>
      <u/>
      <sz val="14"/>
      <color rgb="FFFF0000"/>
      <name val="Arial"/>
      <family val="2"/>
      <charset val="1"/>
    </font>
    <font>
      <sz val="11"/>
      <name val="Arial"/>
      <family val="2"/>
      <charset val="1"/>
    </font>
    <font>
      <b/>
      <u/>
      <sz val="12"/>
      <name val="Arial"/>
      <family val="2"/>
      <charset val="1"/>
    </font>
    <font>
      <i/>
      <sz val="11"/>
      <name val="Arial"/>
      <family val="2"/>
      <charset val="1"/>
    </font>
    <font>
      <b/>
      <i/>
      <u/>
      <sz val="11"/>
      <name val="Arial"/>
      <family val="2"/>
      <charset val="1"/>
    </font>
    <font>
      <b/>
      <i/>
      <sz val="11"/>
      <name val="Arial"/>
      <family val="2"/>
      <charset val="1"/>
    </font>
    <font>
      <b/>
      <i/>
      <sz val="11"/>
      <color rgb="FFFF0000"/>
      <name val="Arial"/>
      <family val="2"/>
      <charset val="1"/>
    </font>
    <font>
      <u/>
      <sz val="11"/>
      <color rgb="FF0000FF"/>
      <name val="Arial"/>
      <family val="2"/>
      <charset val="1"/>
    </font>
    <font>
      <b/>
      <u/>
      <sz val="11"/>
      <name val="Arial"/>
      <family val="2"/>
      <charset val="1"/>
    </font>
    <font>
      <b/>
      <u/>
      <sz val="11"/>
      <color rgb="FF0000FF"/>
      <name val="Arial"/>
      <family val="2"/>
      <charset val="1"/>
    </font>
    <font>
      <i/>
      <sz val="12"/>
      <color rgb="FFC0504D"/>
      <name val="Arial"/>
      <family val="2"/>
      <charset val="1"/>
    </font>
    <font>
      <b/>
      <sz val="10"/>
      <name val="Arial"/>
      <family val="2"/>
      <charset val="1"/>
    </font>
    <font>
      <sz val="8"/>
      <name val="Arial"/>
      <family val="2"/>
      <charset val="1"/>
    </font>
    <font>
      <sz val="10"/>
      <color rgb="FF000000"/>
      <name val="Arial"/>
      <family val="2"/>
      <charset val="1"/>
    </font>
    <font>
      <b/>
      <sz val="9"/>
      <color rgb="FFFF0000"/>
      <name val="Arial"/>
      <family val="2"/>
      <charset val="1"/>
    </font>
    <font>
      <b/>
      <sz val="9"/>
      <name val="Arial"/>
      <family val="2"/>
      <charset val="1"/>
    </font>
    <font>
      <b/>
      <sz val="9"/>
      <color rgb="FF595959"/>
      <name val="Arial"/>
      <family val="2"/>
      <charset val="1"/>
    </font>
    <font>
      <sz val="9"/>
      <name val="Arial"/>
      <family val="2"/>
      <charset val="1"/>
    </font>
    <font>
      <b/>
      <i/>
      <sz val="10"/>
      <name val="Arial"/>
      <family val="2"/>
      <charset val="1"/>
    </font>
    <font>
      <b/>
      <sz val="10"/>
      <color rgb="FFFF0000"/>
      <name val="Arial"/>
      <family val="2"/>
      <charset val="1"/>
    </font>
    <font>
      <b/>
      <u/>
      <sz val="10"/>
      <name val="Arial"/>
      <family val="2"/>
      <charset val="1"/>
    </font>
    <font>
      <b/>
      <i/>
      <sz val="12"/>
      <name val="Arial"/>
      <family val="2"/>
      <charset val="1"/>
    </font>
    <font>
      <sz val="12"/>
      <name val="Arial"/>
      <family val="2"/>
      <charset val="1"/>
    </font>
    <font>
      <i/>
      <sz val="12"/>
      <name val="Arial"/>
      <family val="2"/>
      <charset val="1"/>
    </font>
    <font>
      <u/>
      <sz val="12"/>
      <name val="Arial"/>
      <family val="2"/>
      <charset val="1"/>
    </font>
    <font>
      <b/>
      <sz val="12"/>
      <color rgb="FF4F81BD"/>
      <name val="Arial"/>
      <family val="2"/>
      <charset val="1"/>
    </font>
    <font>
      <sz val="10"/>
      <name val="Arial"/>
      <family val="2"/>
      <charset val="1"/>
    </font>
    <font>
      <sz val="11"/>
      <color rgb="FFFF0000"/>
      <name val="Arial"/>
      <family val="2"/>
    </font>
    <font>
      <sz val="11"/>
      <name val="Arial"/>
      <family val="2"/>
    </font>
    <font>
      <b/>
      <sz val="11"/>
      <color rgb="FFFF0000"/>
      <name val="Arial"/>
      <family val="2"/>
    </font>
    <font>
      <b/>
      <u/>
      <sz val="11"/>
      <name val="Arial"/>
      <family val="2"/>
    </font>
    <font>
      <b/>
      <sz val="12"/>
      <name val="Arial"/>
      <family val="2"/>
    </font>
    <font>
      <b/>
      <i/>
      <sz val="14"/>
      <name val="Arial"/>
      <family val="2"/>
    </font>
    <font>
      <sz val="11"/>
      <color rgb="FF000000"/>
      <name val="Arial"/>
      <family val="2"/>
    </font>
    <font>
      <b/>
      <sz val="11"/>
      <color rgb="FF000000"/>
      <name val="Arial"/>
      <family val="2"/>
    </font>
    <font>
      <b/>
      <sz val="11"/>
      <name val="Arial"/>
      <family val="2"/>
    </font>
    <font>
      <i/>
      <sz val="11"/>
      <name val="Arial"/>
      <family val="2"/>
    </font>
    <font>
      <b/>
      <u/>
      <sz val="10"/>
      <name val="Arial"/>
      <family val="2"/>
    </font>
    <font>
      <b/>
      <sz val="10"/>
      <name val="Arial"/>
      <family val="2"/>
    </font>
    <font>
      <sz val="10"/>
      <name val="Arial"/>
      <family val="2"/>
    </font>
    <font>
      <b/>
      <i/>
      <sz val="12"/>
      <color rgb="FFFF0000"/>
      <name val="Arial"/>
      <family val="2"/>
    </font>
  </fonts>
  <fills count="10">
    <fill>
      <patternFill patternType="none"/>
    </fill>
    <fill>
      <patternFill patternType="gray125"/>
    </fill>
    <fill>
      <patternFill patternType="solid">
        <fgColor rgb="FFFFFFFF"/>
        <bgColor rgb="FFFFFFCC"/>
      </patternFill>
    </fill>
    <fill>
      <patternFill patternType="solid">
        <fgColor rgb="FFCCECFF"/>
        <bgColor rgb="FFCCFFFF"/>
      </patternFill>
    </fill>
    <fill>
      <patternFill patternType="solid">
        <fgColor rgb="FFFFFFCC"/>
        <bgColor rgb="FFFFFFFF"/>
      </patternFill>
    </fill>
    <fill>
      <patternFill patternType="solid">
        <fgColor rgb="FFFFFF99"/>
        <bgColor rgb="FFFFFFCC"/>
      </patternFill>
    </fill>
    <fill>
      <patternFill patternType="solid">
        <fgColor rgb="FFFFFF00"/>
        <bgColor rgb="FFFFFF00"/>
      </patternFill>
    </fill>
    <fill>
      <patternFill patternType="solid">
        <fgColor rgb="FFE6E0EC"/>
        <bgColor rgb="FFEEECE1"/>
      </patternFill>
    </fill>
    <fill>
      <patternFill patternType="solid">
        <fgColor theme="2" tint="-9.9978637043366805E-2"/>
        <bgColor rgb="FFFFFFCC"/>
      </patternFill>
    </fill>
    <fill>
      <patternFill patternType="solid">
        <fgColor theme="2" tint="-9.9978637043366805E-2"/>
        <bgColor rgb="FFFFCC99"/>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5">
    <xf numFmtId="164" fontId="0" fillId="0" borderId="0"/>
    <xf numFmtId="164" fontId="31" fillId="0" borderId="0" applyBorder="0" applyProtection="0"/>
    <xf numFmtId="9" fontId="31" fillId="0" borderId="0" applyBorder="0" applyProtection="0"/>
    <xf numFmtId="164" fontId="4" fillId="0" borderId="0" applyBorder="0" applyProtection="0"/>
    <xf numFmtId="9" fontId="31" fillId="0" borderId="0" applyBorder="0" applyProtection="0"/>
  </cellStyleXfs>
  <cellXfs count="179">
    <xf numFmtId="164" fontId="0" fillId="0" borderId="0" xfId="0"/>
    <xf numFmtId="49" fontId="2" fillId="2" borderId="0" xfId="0" applyNumberFormat="1" applyFont="1" applyFill="1" applyAlignment="1">
      <alignment horizontal="left" vertical="top"/>
    </xf>
    <xf numFmtId="49" fontId="2" fillId="2" borderId="0" xfId="0" applyNumberFormat="1" applyFont="1" applyFill="1" applyAlignment="1">
      <alignment horizontal="center" vertical="center"/>
    </xf>
    <xf numFmtId="164" fontId="0" fillId="0" borderId="0" xfId="0" applyAlignment="1">
      <alignment vertical="center"/>
    </xf>
    <xf numFmtId="49" fontId="2" fillId="2" borderId="0" xfId="0" applyNumberFormat="1" applyFont="1" applyFill="1" applyAlignment="1">
      <alignment horizontal="center" vertical="top"/>
    </xf>
    <xf numFmtId="164" fontId="0" fillId="0" borderId="0" xfId="0" applyAlignment="1">
      <alignment vertical="top"/>
    </xf>
    <xf numFmtId="164" fontId="0" fillId="2" borderId="0" xfId="0" applyFill="1"/>
    <xf numFmtId="164" fontId="16" fillId="2" borderId="0" xfId="0" applyFont="1" applyFill="1" applyAlignment="1">
      <alignment horizontal="right"/>
    </xf>
    <xf numFmtId="164" fontId="0" fillId="2" borderId="0" xfId="0" applyFill="1" applyAlignment="1">
      <alignment horizontal="left"/>
    </xf>
    <xf numFmtId="164" fontId="16" fillId="2" borderId="0" xfId="0" applyFont="1" applyFill="1" applyAlignment="1">
      <alignment horizontal="left"/>
    </xf>
    <xf numFmtId="37" fontId="0" fillId="2" borderId="1" xfId="0" applyNumberFormat="1" applyFill="1" applyBorder="1" applyAlignment="1">
      <alignment horizontal="center"/>
    </xf>
    <xf numFmtId="0" fontId="0" fillId="2" borderId="2" xfId="0" applyNumberFormat="1" applyFill="1" applyBorder="1" applyAlignment="1">
      <alignment horizontal="left"/>
    </xf>
    <xf numFmtId="0" fontId="16" fillId="2" borderId="0" xfId="0" applyNumberFormat="1" applyFont="1" applyFill="1" applyAlignment="1">
      <alignment horizontal="left"/>
    </xf>
    <xf numFmtId="164" fontId="0" fillId="2" borderId="1" xfId="0" applyFill="1" applyBorder="1" applyAlignment="1">
      <alignment horizontal="center"/>
    </xf>
    <xf numFmtId="164" fontId="0" fillId="2" borderId="0" xfId="0" applyFill="1" applyAlignment="1">
      <alignment horizontal="center"/>
    </xf>
    <xf numFmtId="0" fontId="0" fillId="2" borderId="1" xfId="0" applyNumberFormat="1" applyFill="1" applyBorder="1" applyAlignment="1">
      <alignment horizontal="left"/>
    </xf>
    <xf numFmtId="165" fontId="0" fillId="2" borderId="1" xfId="0" applyNumberFormat="1" applyFill="1" applyBorder="1" applyAlignment="1">
      <alignment horizontal="center"/>
    </xf>
    <xf numFmtId="0" fontId="0" fillId="2" borderId="0" xfId="0" applyNumberFormat="1" applyFill="1" applyAlignment="1">
      <alignment horizontal="left"/>
    </xf>
    <xf numFmtId="164" fontId="0" fillId="2" borderId="0" xfId="0" applyFill="1" applyAlignment="1">
      <alignment horizontal="right"/>
    </xf>
    <xf numFmtId="165" fontId="0" fillId="2" borderId="1" xfId="2" applyNumberFormat="1" applyFont="1" applyFill="1" applyBorder="1" applyAlignment="1" applyProtection="1">
      <alignment horizontal="center"/>
    </xf>
    <xf numFmtId="166" fontId="0" fillId="2" borderId="1" xfId="0" applyNumberFormat="1" applyFill="1" applyBorder="1" applyAlignment="1">
      <alignment horizontal="left"/>
    </xf>
    <xf numFmtId="164" fontId="16" fillId="2" borderId="0" xfId="0" applyFont="1" applyFill="1" applyAlignment="1">
      <alignment vertical="top"/>
    </xf>
    <xf numFmtId="164" fontId="16" fillId="2" borderId="0" xfId="0" applyFont="1" applyFill="1" applyAlignment="1">
      <alignment horizontal="center" vertical="top"/>
    </xf>
    <xf numFmtId="0" fontId="0" fillId="2" borderId="1" xfId="0" applyNumberFormat="1" applyFill="1" applyBorder="1"/>
    <xf numFmtId="0" fontId="0" fillId="2" borderId="0" xfId="0" applyNumberFormat="1" applyFill="1" applyAlignment="1">
      <alignment horizontal="center"/>
    </xf>
    <xf numFmtId="0" fontId="0" fillId="2" borderId="0" xfId="0" applyNumberFormat="1" applyFill="1"/>
    <xf numFmtId="164" fontId="19" fillId="2" borderId="0" xfId="0" applyFont="1" applyFill="1" applyAlignment="1">
      <alignment horizontal="center"/>
    </xf>
    <xf numFmtId="164" fontId="19" fillId="2" borderId="3" xfId="0" applyFont="1" applyFill="1" applyBorder="1" applyAlignment="1">
      <alignment horizontal="center"/>
    </xf>
    <xf numFmtId="164" fontId="21" fillId="2" borderId="2" xfId="0" applyFont="1" applyFill="1" applyBorder="1" applyAlignment="1">
      <alignment horizontal="center" wrapText="1"/>
    </xf>
    <xf numFmtId="49" fontId="20" fillId="0" borderId="1" xfId="0" applyNumberFormat="1" applyFont="1" applyBorder="1" applyAlignment="1">
      <alignment horizontal="center"/>
    </xf>
    <xf numFmtId="164" fontId="20" fillId="0" borderId="4" xfId="0" applyFont="1" applyBorder="1" applyAlignment="1">
      <alignment horizontal="center" wrapText="1"/>
    </xf>
    <xf numFmtId="49" fontId="0" fillId="0" borderId="1" xfId="0" applyNumberFormat="1" applyBorder="1" applyAlignment="1">
      <alignment horizontal="left"/>
    </xf>
    <xf numFmtId="164" fontId="0" fillId="0" borderId="1" xfId="1" applyFont="1" applyBorder="1" applyProtection="1"/>
    <xf numFmtId="49" fontId="0" fillId="0" borderId="1" xfId="0" applyNumberFormat="1" applyBorder="1" applyAlignment="1">
      <alignment horizontal="left" wrapText="1"/>
    </xf>
    <xf numFmtId="164" fontId="22" fillId="0" borderId="1" xfId="0" applyFont="1" applyBorder="1" applyAlignment="1">
      <alignment horizontal="right"/>
    </xf>
    <xf numFmtId="164" fontId="0" fillId="0" borderId="2" xfId="0" applyBorder="1" applyAlignment="1">
      <alignment horizontal="right"/>
    </xf>
    <xf numFmtId="164" fontId="16" fillId="2" borderId="0" xfId="0" applyFont="1" applyFill="1"/>
    <xf numFmtId="164" fontId="16" fillId="4" borderId="1" xfId="0" applyFont="1" applyFill="1" applyBorder="1"/>
    <xf numFmtId="164" fontId="16" fillId="4" borderId="6" xfId="0" applyFont="1" applyFill="1" applyBorder="1"/>
    <xf numFmtId="164" fontId="16" fillId="4" borderId="7" xfId="0" applyFont="1" applyFill="1" applyBorder="1"/>
    <xf numFmtId="164" fontId="16" fillId="0" borderId="0" xfId="0" applyFont="1"/>
    <xf numFmtId="164" fontId="16" fillId="2" borderId="0" xfId="0" applyFont="1" applyFill="1" applyAlignment="1">
      <alignment horizontal="center"/>
    </xf>
    <xf numFmtId="164" fontId="0" fillId="2" borderId="0" xfId="0" applyFill="1" applyAlignment="1">
      <alignment horizontal="right" vertical="top"/>
    </xf>
    <xf numFmtId="164" fontId="0" fillId="2" borderId="1" xfId="1" applyFont="1" applyFill="1" applyBorder="1" applyProtection="1"/>
    <xf numFmtId="164" fontId="0" fillId="2" borderId="1" xfId="0" applyFill="1" applyBorder="1"/>
    <xf numFmtId="37" fontId="0" fillId="2" borderId="3" xfId="0" applyNumberFormat="1" applyFill="1" applyBorder="1"/>
    <xf numFmtId="164" fontId="0" fillId="2" borderId="8" xfId="0" applyFill="1" applyBorder="1"/>
    <xf numFmtId="164" fontId="20" fillId="2" borderId="1" xfId="0" applyFont="1" applyFill="1" applyBorder="1" applyAlignment="1">
      <alignment horizontal="center" wrapText="1"/>
    </xf>
    <xf numFmtId="164" fontId="21" fillId="2" borderId="2" xfId="0" applyFont="1" applyFill="1" applyBorder="1" applyAlignment="1">
      <alignment horizontal="center"/>
    </xf>
    <xf numFmtId="49" fontId="20" fillId="2" borderId="1" xfId="0" applyNumberFormat="1" applyFont="1" applyFill="1" applyBorder="1" applyAlignment="1">
      <alignment horizontal="center"/>
    </xf>
    <xf numFmtId="164" fontId="20" fillId="2" borderId="4" xfId="0" applyFont="1" applyFill="1" applyBorder="1" applyAlignment="1">
      <alignment horizontal="center"/>
    </xf>
    <xf numFmtId="164" fontId="0" fillId="2" borderId="1" xfId="1" applyFont="1" applyFill="1" applyBorder="1" applyAlignment="1" applyProtection="1">
      <alignment horizontal="left"/>
    </xf>
    <xf numFmtId="164" fontId="0" fillId="2" borderId="4" xfId="1" applyFont="1" applyFill="1" applyBorder="1" applyProtection="1"/>
    <xf numFmtId="164" fontId="16" fillId="2" borderId="4" xfId="1" applyFont="1" applyFill="1" applyBorder="1" applyProtection="1"/>
    <xf numFmtId="167" fontId="16" fillId="2" borderId="0" xfId="0" applyNumberFormat="1" applyFont="1" applyFill="1"/>
    <xf numFmtId="164" fontId="16" fillId="2" borderId="6" xfId="0" applyFont="1" applyFill="1" applyBorder="1"/>
    <xf numFmtId="164" fontId="16" fillId="2" borderId="7" xfId="0" applyFont="1" applyFill="1" applyBorder="1"/>
    <xf numFmtId="164" fontId="24" fillId="2" borderId="0" xfId="0" applyFont="1" applyFill="1"/>
    <xf numFmtId="164" fontId="24" fillId="0" borderId="0" xfId="0" applyFont="1"/>
    <xf numFmtId="164" fontId="0" fillId="0" borderId="0" xfId="0" applyAlignment="1">
      <alignment horizontal="right"/>
    </xf>
    <xf numFmtId="164" fontId="2" fillId="2" borderId="0" xfId="0" applyFont="1" applyFill="1"/>
    <xf numFmtId="164" fontId="2" fillId="2" borderId="0" xfId="0" applyFont="1" applyFill="1" applyAlignment="1">
      <alignment horizontal="center"/>
    </xf>
    <xf numFmtId="164" fontId="16" fillId="2" borderId="1" xfId="0" applyFont="1" applyFill="1" applyBorder="1" applyAlignment="1">
      <alignment horizontal="center" wrapText="1"/>
    </xf>
    <xf numFmtId="0" fontId="0" fillId="2" borderId="4" xfId="0" applyNumberFormat="1" applyFill="1" applyBorder="1" applyAlignment="1">
      <alignment horizontal="left"/>
    </xf>
    <xf numFmtId="168" fontId="0" fillId="2" borderId="1" xfId="0" applyNumberFormat="1" applyFill="1" applyBorder="1"/>
    <xf numFmtId="164" fontId="0" fillId="2" borderId="1" xfId="0" applyFill="1" applyBorder="1" applyAlignment="1">
      <alignment horizontal="right"/>
    </xf>
    <xf numFmtId="14" fontId="0" fillId="2" borderId="1" xfId="0" applyNumberFormat="1" applyFill="1" applyBorder="1"/>
    <xf numFmtId="14" fontId="0" fillId="0" borderId="0" xfId="0" applyNumberFormat="1"/>
    <xf numFmtId="169" fontId="0" fillId="0" borderId="0" xfId="0" applyNumberFormat="1"/>
    <xf numFmtId="169" fontId="16" fillId="0" borderId="0" xfId="0" applyNumberFormat="1" applyFont="1"/>
    <xf numFmtId="169" fontId="16" fillId="6" borderId="0" xfId="0" applyNumberFormat="1" applyFont="1" applyFill="1"/>
    <xf numFmtId="164" fontId="16" fillId="0" borderId="0" xfId="0" applyFont="1" applyAlignment="1">
      <alignment vertical="center"/>
    </xf>
    <xf numFmtId="164" fontId="7" fillId="0" borderId="0" xfId="0" applyFont="1" applyAlignment="1">
      <alignment vertical="center"/>
    </xf>
    <xf numFmtId="164" fontId="3" fillId="4" borderId="10" xfId="0" applyFont="1" applyFill="1" applyBorder="1" applyAlignment="1">
      <alignment horizontal="left" vertical="center"/>
    </xf>
    <xf numFmtId="164" fontId="7" fillId="4" borderId="0" xfId="0" applyFont="1" applyFill="1" applyAlignment="1">
      <alignment horizontal="left" vertical="center"/>
    </xf>
    <xf numFmtId="164" fontId="25" fillId="4" borderId="0" xfId="0" applyFont="1" applyFill="1" applyAlignment="1">
      <alignment horizontal="center" vertical="center"/>
    </xf>
    <xf numFmtId="164" fontId="25" fillId="4" borderId="11" xfId="0" applyFont="1" applyFill="1" applyBorder="1" applyAlignment="1">
      <alignment horizontal="center" vertical="center"/>
    </xf>
    <xf numFmtId="164" fontId="25" fillId="0" borderId="0" xfId="0" applyFont="1" applyAlignment="1">
      <alignment horizontal="center" vertical="center"/>
    </xf>
    <xf numFmtId="164" fontId="27" fillId="4" borderId="10" xfId="0" applyFont="1" applyFill="1" applyBorder="1"/>
    <xf numFmtId="14" fontId="27" fillId="4" borderId="0" xfId="0" applyNumberFormat="1" applyFont="1" applyFill="1"/>
    <xf numFmtId="169" fontId="27" fillId="4" borderId="0" xfId="0" applyNumberFormat="1" applyFont="1" applyFill="1"/>
    <xf numFmtId="169" fontId="0" fillId="4" borderId="0" xfId="0" applyNumberFormat="1" applyFill="1"/>
    <xf numFmtId="169" fontId="0" fillId="4" borderId="11" xfId="0" applyNumberFormat="1" applyFill="1" applyBorder="1"/>
    <xf numFmtId="164" fontId="20" fillId="0" borderId="12" xfId="0" applyFont="1" applyBorder="1" applyAlignment="1">
      <alignment wrapText="1"/>
    </xf>
    <xf numFmtId="164" fontId="20" fillId="0" borderId="1" xfId="0" applyFont="1" applyBorder="1" applyAlignment="1">
      <alignment wrapText="1"/>
    </xf>
    <xf numFmtId="164" fontId="21" fillId="0" borderId="1" xfId="0" applyFont="1" applyBorder="1" applyAlignment="1">
      <alignment wrapText="1"/>
    </xf>
    <xf numFmtId="164" fontId="20" fillId="0" borderId="13" xfId="0" applyFont="1" applyBorder="1" applyAlignment="1">
      <alignment wrapText="1"/>
    </xf>
    <xf numFmtId="0" fontId="0" fillId="0" borderId="12" xfId="0" applyNumberFormat="1" applyBorder="1" applyAlignment="1">
      <alignment horizontal="left"/>
    </xf>
    <xf numFmtId="0" fontId="0" fillId="0" borderId="1" xfId="0" applyNumberFormat="1" applyBorder="1" applyAlignment="1">
      <alignment horizontal="left"/>
    </xf>
    <xf numFmtId="164" fontId="0" fillId="0" borderId="13" xfId="1" applyFont="1" applyBorder="1" applyProtection="1"/>
    <xf numFmtId="164" fontId="0" fillId="0" borderId="0" xfId="1" applyFont="1" applyBorder="1" applyProtection="1"/>
    <xf numFmtId="0" fontId="0" fillId="4" borderId="10" xfId="0" applyNumberFormat="1" applyFill="1" applyBorder="1" applyAlignment="1">
      <alignment horizontal="left"/>
    </xf>
    <xf numFmtId="0" fontId="0" fillId="4" borderId="0" xfId="0" applyNumberFormat="1" applyFill="1" applyAlignment="1">
      <alignment horizontal="left"/>
    </xf>
    <xf numFmtId="164" fontId="0" fillId="4" borderId="0" xfId="1" applyFont="1" applyFill="1" applyBorder="1" applyProtection="1"/>
    <xf numFmtId="164" fontId="0" fillId="4" borderId="11" xfId="1" applyFont="1" applyFill="1" applyBorder="1" applyProtection="1"/>
    <xf numFmtId="164" fontId="3" fillId="7" borderId="10" xfId="0" applyFont="1" applyFill="1" applyBorder="1" applyAlignment="1">
      <alignment horizontal="left" vertical="center"/>
    </xf>
    <xf numFmtId="164" fontId="7" fillId="7" borderId="0" xfId="0" applyFont="1" applyFill="1" applyAlignment="1">
      <alignment horizontal="left" vertical="center"/>
    </xf>
    <xf numFmtId="164" fontId="27" fillId="7" borderId="0" xfId="0" applyFont="1" applyFill="1"/>
    <xf numFmtId="164" fontId="0" fillId="7" borderId="0" xfId="0" applyFill="1"/>
    <xf numFmtId="164" fontId="0" fillId="7" borderId="11" xfId="0" applyFill="1" applyBorder="1"/>
    <xf numFmtId="164" fontId="3" fillId="7" borderId="10" xfId="0" applyFont="1" applyFill="1" applyBorder="1"/>
    <xf numFmtId="14" fontId="28" fillId="7" borderId="0" xfId="0" applyNumberFormat="1" applyFont="1" applyFill="1"/>
    <xf numFmtId="10" fontId="28" fillId="7" borderId="0" xfId="0" applyNumberFormat="1" applyFont="1" applyFill="1"/>
    <xf numFmtId="164" fontId="27" fillId="7" borderId="10" xfId="0" applyFont="1" applyFill="1" applyBorder="1"/>
    <xf numFmtId="169" fontId="0" fillId="7" borderId="0" xfId="0" applyNumberFormat="1" applyFill="1"/>
    <xf numFmtId="169" fontId="0" fillId="7" borderId="11" xfId="0" applyNumberFormat="1" applyFill="1" applyBorder="1"/>
    <xf numFmtId="14" fontId="6" fillId="7" borderId="0" xfId="0" applyNumberFormat="1" applyFont="1" applyFill="1" applyAlignment="1">
      <alignment horizontal="right"/>
    </xf>
    <xf numFmtId="169" fontId="27" fillId="7" borderId="0" xfId="0" applyNumberFormat="1" applyFont="1" applyFill="1"/>
    <xf numFmtId="164" fontId="29" fillId="7" borderId="10" xfId="0" applyFont="1" applyFill="1" applyBorder="1"/>
    <xf numFmtId="14" fontId="6" fillId="7" borderId="3" xfId="0" applyNumberFormat="1" applyFont="1" applyFill="1" applyBorder="1" applyAlignment="1">
      <alignment horizontal="right"/>
    </xf>
    <xf numFmtId="169" fontId="27" fillId="7" borderId="3" xfId="0" applyNumberFormat="1" applyFont="1" applyFill="1" applyBorder="1"/>
    <xf numFmtId="164" fontId="27" fillId="7" borderId="15" xfId="0" applyFont="1" applyFill="1" applyBorder="1"/>
    <xf numFmtId="14" fontId="6" fillId="7" borderId="16" xfId="0" applyNumberFormat="1" applyFont="1" applyFill="1" applyBorder="1" applyAlignment="1">
      <alignment horizontal="right"/>
    </xf>
    <xf numFmtId="169" fontId="27" fillId="7" borderId="16" xfId="0" applyNumberFormat="1" applyFont="1" applyFill="1" applyBorder="1"/>
    <xf numFmtId="169" fontId="0" fillId="7" borderId="16" xfId="0" applyNumberFormat="1" applyFill="1" applyBorder="1"/>
    <xf numFmtId="169" fontId="0" fillId="7" borderId="17" xfId="0" applyNumberFormat="1" applyFill="1" applyBorder="1"/>
    <xf numFmtId="164" fontId="27" fillId="0" borderId="0" xfId="0" applyFont="1"/>
    <xf numFmtId="164" fontId="3" fillId="0" borderId="0" xfId="0" applyFont="1" applyAlignment="1">
      <alignment horizontal="center"/>
    </xf>
    <xf numFmtId="164" fontId="27" fillId="0" borderId="0" xfId="0" applyFont="1" applyAlignment="1">
      <alignment horizontal="center"/>
    </xf>
    <xf numFmtId="164" fontId="3" fillId="0" borderId="14" xfId="0" applyFont="1" applyBorder="1" applyAlignment="1">
      <alignment horizontal="center"/>
    </xf>
    <xf numFmtId="164" fontId="30" fillId="0" borderId="18" xfId="0" applyFont="1" applyBorder="1"/>
    <xf numFmtId="164" fontId="3" fillId="0" borderId="0" xfId="0" applyFont="1"/>
    <xf numFmtId="164" fontId="27" fillId="0" borderId="18" xfId="0" applyFont="1" applyBorder="1"/>
    <xf numFmtId="164" fontId="27" fillId="0" borderId="19" xfId="0" applyFont="1" applyBorder="1"/>
    <xf numFmtId="164" fontId="45" fillId="0" borderId="0" xfId="0" applyFont="1"/>
    <xf numFmtId="164" fontId="37" fillId="8" borderId="0" xfId="0" applyFont="1" applyFill="1" applyAlignment="1">
      <alignment horizontal="center" wrapText="1"/>
    </xf>
    <xf numFmtId="164" fontId="3" fillId="8" borderId="0" xfId="0" applyFont="1" applyFill="1" applyAlignment="1">
      <alignment horizontal="center"/>
    </xf>
    <xf numFmtId="49" fontId="39" fillId="2" borderId="0" xfId="3" applyNumberFormat="1" applyFont="1" applyFill="1" applyBorder="1" applyAlignment="1" applyProtection="1">
      <alignment horizontal="left" vertical="center" wrapText="1"/>
    </xf>
    <xf numFmtId="49" fontId="39" fillId="2" borderId="0" xfId="3" applyNumberFormat="1" applyFont="1" applyFill="1" applyBorder="1" applyAlignment="1" applyProtection="1">
      <alignment horizontal="left" vertical="center"/>
    </xf>
    <xf numFmtId="0" fontId="2" fillId="2" borderId="0" xfId="0" applyNumberFormat="1" applyFont="1" applyFill="1" applyAlignment="1">
      <alignment horizontal="left" vertical="top" wrapText="1"/>
    </xf>
    <xf numFmtId="164" fontId="12" fillId="0" borderId="0" xfId="3" applyFont="1" applyBorder="1" applyAlignment="1" applyProtection="1">
      <alignment wrapText="1"/>
    </xf>
    <xf numFmtId="0" fontId="2" fillId="0" borderId="0" xfId="0" applyNumberFormat="1" applyFont="1" applyAlignment="1">
      <alignment horizontal="left" vertical="top" wrapText="1"/>
    </xf>
    <xf numFmtId="0" fontId="40" fillId="3" borderId="0" xfId="0" applyNumberFormat="1" applyFont="1" applyFill="1" applyAlignment="1">
      <alignment horizontal="left" vertical="center" wrapText="1"/>
    </xf>
    <xf numFmtId="0" fontId="2" fillId="3" borderId="0" xfId="0" applyNumberFormat="1" applyFont="1" applyFill="1" applyAlignment="1">
      <alignment horizontal="left" vertical="center" wrapText="1"/>
    </xf>
    <xf numFmtId="0" fontId="6" fillId="3" borderId="0" xfId="0" applyNumberFormat="1" applyFont="1" applyFill="1" applyAlignment="1">
      <alignment horizontal="left" vertical="center" wrapText="1"/>
    </xf>
    <xf numFmtId="0" fontId="2" fillId="4" borderId="0" xfId="0" applyNumberFormat="1" applyFont="1" applyFill="1" applyAlignment="1">
      <alignment horizontal="left" vertical="center" wrapText="1"/>
    </xf>
    <xf numFmtId="0" fontId="12" fillId="3" borderId="0" xfId="3" applyNumberFormat="1" applyFont="1" applyFill="1" applyBorder="1" applyAlignment="1" applyProtection="1">
      <alignment horizontal="left" vertical="center" wrapText="1"/>
    </xf>
    <xf numFmtId="164" fontId="15" fillId="0" borderId="0" xfId="0" applyFont="1" applyAlignment="1">
      <alignment horizontal="center"/>
    </xf>
    <xf numFmtId="0" fontId="35" fillId="9" borderId="0" xfId="0" applyNumberFormat="1" applyFont="1" applyFill="1" applyAlignment="1">
      <alignment horizontal="left" vertical="top" wrapText="1"/>
    </xf>
    <xf numFmtId="0" fontId="13" fillId="9" borderId="0" xfId="0" applyNumberFormat="1" applyFont="1" applyFill="1" applyAlignment="1">
      <alignment horizontal="left" vertical="top" wrapText="1"/>
    </xf>
    <xf numFmtId="49" fontId="14" fillId="2" borderId="0" xfId="3" applyNumberFormat="1" applyFont="1" applyFill="1" applyBorder="1" applyAlignment="1" applyProtection="1">
      <alignment horizontal="left" vertical="top"/>
    </xf>
    <xf numFmtId="164" fontId="2" fillId="2" borderId="0" xfId="0" applyFont="1" applyFill="1" applyAlignment="1">
      <alignment horizontal="center"/>
    </xf>
    <xf numFmtId="0" fontId="0" fillId="2" borderId="1" xfId="0" applyNumberFormat="1" applyFill="1" applyBorder="1" applyAlignment="1">
      <alignment horizontal="left"/>
    </xf>
    <xf numFmtId="0" fontId="0" fillId="2" borderId="4" xfId="0" applyNumberFormat="1" applyFill="1" applyBorder="1" applyAlignment="1">
      <alignment horizontal="left"/>
    </xf>
    <xf numFmtId="164" fontId="16" fillId="2" borderId="0" xfId="0" applyFont="1" applyFill="1" applyAlignment="1">
      <alignment horizontal="right"/>
    </xf>
    <xf numFmtId="0" fontId="4" fillId="2" borderId="1" xfId="3" applyNumberFormat="1" applyFill="1" applyBorder="1" applyAlignment="1" applyProtection="1">
      <alignment horizontal="left"/>
    </xf>
    <xf numFmtId="164" fontId="0" fillId="2" borderId="0" xfId="0" applyFill="1" applyAlignment="1">
      <alignment horizontal="right"/>
    </xf>
    <xf numFmtId="164" fontId="4" fillId="0" borderId="0" xfId="3" applyBorder="1" applyAlignment="1" applyProtection="1">
      <alignment horizontal="right" wrapText="1"/>
    </xf>
    <xf numFmtId="164" fontId="4" fillId="0" borderId="0" xfId="3" applyBorder="1" applyAlignment="1" applyProtection="1">
      <alignment horizontal="right"/>
    </xf>
    <xf numFmtId="164" fontId="4" fillId="0" borderId="0" xfId="3" applyAlignment="1">
      <alignment horizontal="center" vertical="top"/>
    </xf>
    <xf numFmtId="164" fontId="0" fillId="2" borderId="0" xfId="0" applyFill="1" applyAlignment="1">
      <alignment horizontal="center"/>
    </xf>
    <xf numFmtId="164" fontId="19" fillId="2" borderId="0" xfId="0" applyFont="1" applyFill="1" applyAlignment="1">
      <alignment horizontal="center"/>
    </xf>
    <xf numFmtId="164" fontId="20" fillId="0" borderId="1" xfId="0" applyFont="1" applyBorder="1" applyAlignment="1">
      <alignment horizontal="center" wrapText="1"/>
    </xf>
    <xf numFmtId="164" fontId="16" fillId="0" borderId="1" xfId="0" applyFont="1" applyBorder="1" applyAlignment="1">
      <alignment horizontal="center"/>
    </xf>
    <xf numFmtId="164" fontId="21" fillId="0" borderId="1" xfId="0" applyFont="1" applyBorder="1" applyAlignment="1">
      <alignment horizontal="center" wrapText="1"/>
    </xf>
    <xf numFmtId="0" fontId="0" fillId="0" borderId="1" xfId="0" applyNumberFormat="1" applyBorder="1" applyAlignment="1">
      <alignment horizontal="center"/>
    </xf>
    <xf numFmtId="164" fontId="22" fillId="0" borderId="5" xfId="0" applyFont="1" applyBorder="1" applyAlignment="1">
      <alignment horizontal="right"/>
    </xf>
    <xf numFmtId="164" fontId="20" fillId="4" borderId="1" xfId="0" applyFont="1" applyFill="1" applyBorder="1" applyAlignment="1">
      <alignment horizontal="right"/>
    </xf>
    <xf numFmtId="164" fontId="0" fillId="2" borderId="0" xfId="0" applyFill="1" applyAlignment="1">
      <alignment horizontal="right" vertical="top"/>
    </xf>
    <xf numFmtId="0" fontId="0" fillId="2" borderId="3" xfId="0" applyNumberFormat="1" applyFill="1" applyBorder="1" applyAlignment="1">
      <alignment horizontal="left"/>
    </xf>
    <xf numFmtId="0" fontId="0" fillId="2" borderId="8" xfId="0" applyNumberFormat="1" applyFill="1" applyBorder="1" applyAlignment="1">
      <alignment horizontal="left"/>
    </xf>
    <xf numFmtId="164" fontId="20" fillId="2" borderId="1" xfId="0" applyFont="1" applyFill="1" applyBorder="1" applyAlignment="1">
      <alignment horizontal="center" wrapText="1"/>
    </xf>
    <xf numFmtId="164" fontId="16" fillId="2" borderId="1" xfId="0" applyFont="1" applyFill="1" applyBorder="1" applyAlignment="1">
      <alignment horizontal="center"/>
    </xf>
    <xf numFmtId="164" fontId="21" fillId="2" borderId="1" xfId="0" applyFont="1" applyFill="1" applyBorder="1" applyAlignment="1">
      <alignment horizontal="center"/>
    </xf>
    <xf numFmtId="164" fontId="0" fillId="5" borderId="0" xfId="0" applyFill="1" applyAlignment="1">
      <alignment horizontal="center"/>
    </xf>
    <xf numFmtId="0" fontId="20" fillId="2" borderId="4" xfId="0" applyNumberFormat="1" applyFont="1" applyFill="1" applyBorder="1" applyAlignment="1">
      <alignment horizontal="center"/>
    </xf>
    <xf numFmtId="164" fontId="23" fillId="2" borderId="0" xfId="0" applyFont="1" applyFill="1" applyAlignment="1">
      <alignment horizontal="right"/>
    </xf>
    <xf numFmtId="164" fontId="19" fillId="2" borderId="3" xfId="0" applyFont="1" applyFill="1" applyBorder="1" applyAlignment="1">
      <alignment horizontal="center"/>
    </xf>
    <xf numFmtId="164" fontId="0" fillId="2" borderId="1" xfId="0" applyFill="1" applyBorder="1" applyAlignment="1">
      <alignment horizontal="right"/>
    </xf>
    <xf numFmtId="164" fontId="44" fillId="2" borderId="0" xfId="0" applyFont="1" applyFill="1" applyAlignment="1">
      <alignment horizontal="center" wrapText="1"/>
    </xf>
    <xf numFmtId="164" fontId="0" fillId="2" borderId="1" xfId="0" applyFill="1" applyBorder="1" applyAlignment="1">
      <alignment horizontal="left"/>
    </xf>
    <xf numFmtId="164" fontId="0" fillId="2" borderId="0" xfId="0" applyFill="1" applyAlignment="1">
      <alignment horizontal="right" vertical="top" wrapText="1"/>
    </xf>
    <xf numFmtId="49" fontId="18" fillId="2" borderId="0" xfId="3" applyNumberFormat="1" applyFont="1" applyFill="1" applyBorder="1" applyAlignment="1" applyProtection="1">
      <alignment horizontal="left" wrapText="1"/>
    </xf>
    <xf numFmtId="164" fontId="25" fillId="0" borderId="0" xfId="0" applyFont="1" applyAlignment="1">
      <alignment horizontal="center" vertical="center"/>
    </xf>
    <xf numFmtId="164" fontId="3" fillId="3" borderId="0" xfId="0" applyFont="1" applyFill="1" applyAlignment="1">
      <alignment horizontal="center" vertical="center" wrapText="1"/>
    </xf>
    <xf numFmtId="164" fontId="26" fillId="4" borderId="9" xfId="0" applyFont="1" applyFill="1" applyBorder="1" applyAlignment="1">
      <alignment horizontal="center" vertical="center"/>
    </xf>
    <xf numFmtId="0" fontId="1" fillId="7" borderId="14" xfId="0" applyNumberFormat="1" applyFont="1" applyFill="1" applyBorder="1" applyAlignment="1">
      <alignment horizontal="center" wrapText="1"/>
    </xf>
    <xf numFmtId="164" fontId="3" fillId="6" borderId="0" xfId="0" applyFont="1" applyFill="1" applyAlignment="1">
      <alignment horizontal="center"/>
    </xf>
    <xf numFmtId="164" fontId="28" fillId="0" borderId="20" xfId="0" applyFont="1" applyBorder="1" applyAlignment="1">
      <alignment horizontal="center" wrapText="1"/>
    </xf>
  </cellXfs>
  <cellStyles count="5">
    <cellStyle name="Currency" xfId="1" builtinId="4"/>
    <cellStyle name="Hyperlink" xfId="3" builtinId="8"/>
    <cellStyle name="Normal" xfId="0" builtinId="0"/>
    <cellStyle name="Percent" xfId="2" builtinId="5"/>
    <cellStyle name="TableStyleLight1" xfId="4" xr:uid="{00000000-000B-0000-0000-00003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FCD5B5"/>
      <rgbColor rgb="FF4F81BD"/>
      <rgbColor rgb="FF9999FF"/>
      <rgbColor rgb="FFC0504D"/>
      <rgbColor rgb="FFFFFFCC"/>
      <rgbColor rgb="FFCCECFF"/>
      <rgbColor rgb="FF660066"/>
      <rgbColor rgb="FFFF8080"/>
      <rgbColor rgb="FF0066CC"/>
      <rgbColor rgb="FFE6E0EC"/>
      <rgbColor rgb="FF000080"/>
      <rgbColor rgb="FFFF00FF"/>
      <rgbColor rgb="FFFFFF00"/>
      <rgbColor rgb="FF00FFFF"/>
      <rgbColor rgb="FF800080"/>
      <rgbColor rgb="FF800000"/>
      <rgbColor rgb="FF008080"/>
      <rgbColor rgb="FF0000FF"/>
      <rgbColor rgb="FF00CCFF"/>
      <rgbColor rgb="FFCCFFFF"/>
      <rgbColor rgb="FFEEECE1"/>
      <rgbColor rgb="FFFFFF99"/>
      <rgbColor rgb="FF99CCFF"/>
      <rgbColor rgb="FFFF99CC"/>
      <rgbColor rgb="FFB3A2C7"/>
      <rgbColor rgb="FFFFCC99"/>
      <rgbColor rgb="FF3366FF"/>
      <rgbColor rgb="FF33CCCC"/>
      <rgbColor rgb="FF92D05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792031</xdr:colOff>
      <xdr:row>23</xdr:row>
      <xdr:rowOff>4149</xdr:rowOff>
    </xdr:from>
    <xdr:to>
      <xdr:col>9</xdr:col>
      <xdr:colOff>644774</xdr:colOff>
      <xdr:row>32</xdr:row>
      <xdr:rowOff>33705</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rot="20769573">
          <a:off x="934906" y="3909399"/>
          <a:ext cx="6565963" cy="1486881"/>
        </a:xfrm>
        <a:prstGeom prst="rect">
          <a:avLst/>
        </a:prstGeom>
        <a:noFill/>
        <a:ln>
          <a:noFill/>
        </a:ln>
      </xdr:spPr>
      <xdr:txBody>
        <a:bodyPr wrap="none"/>
        <a:lstStyle/>
        <a:p>
          <a:pPr lvl="1" algn="ctr">
            <a:lnSpc>
              <a:spcPct val="100000"/>
            </a:lnSpc>
          </a:pPr>
          <a:r>
            <a:rPr lang="en-US" sz="5400" b="1" baseline="0">
              <a:solidFill>
                <a:schemeClr val="bg2">
                  <a:lumMod val="75000"/>
                </a:schemeClr>
              </a:solidFill>
              <a:latin typeface="Times New Roman"/>
            </a:rPr>
            <a:t>EXAMPLE</a:t>
          </a:r>
          <a:endParaRPr baseline="0">
            <a:solidFill>
              <a:schemeClr val="bg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409575</xdr:colOff>
      <xdr:row>4</xdr:row>
      <xdr:rowOff>8535</xdr:rowOff>
    </xdr:from>
    <xdr:to>
      <xdr:col>7</xdr:col>
      <xdr:colOff>882607</xdr:colOff>
      <xdr:row>9</xdr:row>
      <xdr:rowOff>121436</xdr:rowOff>
    </xdr:to>
    <xdr:sp macro="" textlink="">
      <xdr:nvSpPr>
        <xdr:cNvPr id="4" name="CustomShape 1">
          <a:extLst>
            <a:ext uri="{FF2B5EF4-FFF2-40B4-BE49-F238E27FC236}">
              <a16:creationId xmlns:a16="http://schemas.microsoft.com/office/drawing/2014/main" id="{DB79632F-6144-40E7-AA8C-919F2C684BD9}"/>
            </a:ext>
          </a:extLst>
        </xdr:cNvPr>
        <xdr:cNvSpPr/>
      </xdr:nvSpPr>
      <xdr:spPr>
        <a:xfrm>
          <a:off x="2790825" y="951510"/>
          <a:ext cx="3835357" cy="922526"/>
        </a:xfrm>
        <a:prstGeom prst="rect">
          <a:avLst/>
        </a:prstGeom>
        <a:noFill/>
        <a:ln>
          <a:noFill/>
        </a:ln>
      </xdr:spPr>
      <xdr:txBody>
        <a:bodyPr wrap="none"/>
        <a:lstStyle/>
        <a:p>
          <a:pPr marL="0" marR="0" lvl="1" indent="0" algn="ctr"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E7E6E6">
                  <a:lumMod val="75000"/>
                </a:srgbClr>
              </a:solidFill>
              <a:effectLst/>
              <a:uLnTx/>
              <a:uFillTx/>
              <a:latin typeface="Times New Roman"/>
            </a:rPr>
            <a:t>E X A M P L E</a:t>
          </a:r>
          <a:endParaRPr kumimoji="0" sz="1000" b="0" i="0" u="none" strike="noStrike" kern="0" cap="none" spc="0" normalizeH="0" baseline="0" noProof="0">
            <a:ln>
              <a:noFill/>
            </a:ln>
            <a:solidFill>
              <a:srgbClr val="E7E6E6">
                <a:lumMod val="75000"/>
              </a:srgbClr>
            </a:solidFill>
            <a:effectLst/>
            <a:uLnTx/>
            <a:uFillTx/>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elibrary.ncdcr.gov/services-libraries/grants-libraries/lsta-grant-information/frequently-asked-questions" TargetMode="External"/><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fs25.formsite.com/statelibrarync/form23/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www.ncleg.net/EnactedLegislation/Statutes/HTML/BySection/Chapter_105/GS_105-164.1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lsta@ncdcr.gov" TargetMode="External"/><Relationship Id="rId1" Type="http://schemas.openxmlformats.org/officeDocument/2006/relationships/hyperlink" Target="mailto:test@test.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O22"/>
  <sheetViews>
    <sheetView tabSelected="1" zoomScaleNormal="100" workbookViewId="0">
      <selection activeCell="B1" sqref="B1:O1"/>
    </sheetView>
  </sheetViews>
  <sheetFormatPr defaultRowHeight="12.75" x14ac:dyDescent="0.2"/>
  <cols>
    <col min="1" max="1025" width="8.7109375"/>
  </cols>
  <sheetData>
    <row r="1" spans="1:15" ht="25.5" customHeight="1" x14ac:dyDescent="0.3">
      <c r="A1" s="1"/>
      <c r="B1" s="125" t="s">
        <v>134</v>
      </c>
      <c r="C1" s="126"/>
      <c r="D1" s="126"/>
      <c r="E1" s="126"/>
      <c r="F1" s="126"/>
      <c r="G1" s="126"/>
      <c r="H1" s="126"/>
      <c r="I1" s="126"/>
      <c r="J1" s="126"/>
      <c r="K1" s="126"/>
      <c r="L1" s="126"/>
      <c r="M1" s="126"/>
      <c r="N1" s="126"/>
      <c r="O1" s="126"/>
    </row>
    <row r="2" spans="1:15" s="3" customFormat="1" ht="58.5" customHeight="1" x14ac:dyDescent="0.2">
      <c r="A2" s="4" t="s">
        <v>0</v>
      </c>
      <c r="B2" s="127" t="s">
        <v>123</v>
      </c>
      <c r="C2" s="128"/>
      <c r="D2" s="128"/>
      <c r="E2" s="128"/>
      <c r="F2" s="128"/>
      <c r="G2" s="128"/>
      <c r="H2" s="128"/>
      <c r="I2" s="128"/>
      <c r="J2" s="128"/>
      <c r="K2" s="128"/>
      <c r="L2" s="128"/>
      <c r="M2" s="128"/>
      <c r="N2" s="128"/>
      <c r="O2" s="128"/>
    </row>
    <row r="3" spans="1:15" ht="61.5" customHeight="1" x14ac:dyDescent="0.2">
      <c r="A3" s="4" t="s">
        <v>1</v>
      </c>
      <c r="B3" s="129" t="s">
        <v>121</v>
      </c>
      <c r="C3" s="129"/>
      <c r="D3" s="129"/>
      <c r="E3" s="129"/>
      <c r="F3" s="129"/>
      <c r="G3" s="129"/>
      <c r="H3" s="129"/>
      <c r="I3" s="129"/>
      <c r="J3" s="129"/>
      <c r="K3" s="129"/>
      <c r="L3" s="129"/>
      <c r="M3" s="129"/>
      <c r="N3" s="129"/>
      <c r="O3" s="129"/>
    </row>
    <row r="4" spans="1:15" ht="30" customHeight="1" x14ac:dyDescent="0.2">
      <c r="A4" s="4"/>
      <c r="B4" s="130" t="s">
        <v>122</v>
      </c>
      <c r="C4" s="130"/>
      <c r="D4" s="130"/>
      <c r="E4" s="130"/>
      <c r="F4" s="130"/>
      <c r="G4" s="130"/>
      <c r="H4" s="130"/>
      <c r="I4" s="130"/>
      <c r="J4" s="130"/>
      <c r="K4" s="130"/>
      <c r="L4" s="130"/>
      <c r="M4" s="130"/>
      <c r="N4" s="130"/>
      <c r="O4" s="130"/>
    </row>
    <row r="5" spans="1:15" ht="42.75" customHeight="1" x14ac:dyDescent="0.2">
      <c r="A5" s="4" t="s">
        <v>2</v>
      </c>
      <c r="B5" s="129" t="s">
        <v>120</v>
      </c>
      <c r="C5" s="129"/>
      <c r="D5" s="129"/>
      <c r="E5" s="129"/>
      <c r="F5" s="129"/>
      <c r="G5" s="129"/>
      <c r="H5" s="129"/>
      <c r="I5" s="129"/>
      <c r="J5" s="129"/>
      <c r="K5" s="129"/>
      <c r="L5" s="129"/>
      <c r="M5" s="129"/>
      <c r="N5" s="129"/>
      <c r="O5" s="129"/>
    </row>
    <row r="6" spans="1:15" ht="44.25" customHeight="1" x14ac:dyDescent="0.2">
      <c r="A6" s="4" t="s">
        <v>3</v>
      </c>
      <c r="B6" s="131" t="s">
        <v>131</v>
      </c>
      <c r="C6" s="131"/>
      <c r="D6" s="131"/>
      <c r="E6" s="131"/>
      <c r="F6" s="131"/>
      <c r="G6" s="131"/>
      <c r="H6" s="131"/>
      <c r="I6" s="131"/>
      <c r="J6" s="131"/>
      <c r="K6" s="131"/>
      <c r="L6" s="131"/>
      <c r="M6" s="131"/>
      <c r="N6" s="131"/>
      <c r="O6" s="131"/>
    </row>
    <row r="7" spans="1:15" ht="42.75" customHeight="1" x14ac:dyDescent="0.2">
      <c r="A7" s="2"/>
      <c r="B7" s="132" t="s">
        <v>124</v>
      </c>
      <c r="C7" s="133"/>
      <c r="D7" s="133"/>
      <c r="E7" s="133"/>
      <c r="F7" s="133"/>
      <c r="G7" s="133"/>
      <c r="H7" s="133"/>
      <c r="I7" s="133"/>
      <c r="J7" s="133"/>
      <c r="K7" s="133"/>
      <c r="L7" s="133"/>
      <c r="M7" s="133"/>
      <c r="N7" s="133"/>
      <c r="O7" s="133"/>
    </row>
    <row r="8" spans="1:15" ht="68.25" customHeight="1" x14ac:dyDescent="0.2">
      <c r="A8" s="2"/>
      <c r="B8" s="134" t="s">
        <v>125</v>
      </c>
      <c r="C8" s="134"/>
      <c r="D8" s="134"/>
      <c r="E8" s="134"/>
      <c r="F8" s="134"/>
      <c r="G8" s="134"/>
      <c r="H8" s="134"/>
      <c r="I8" s="134"/>
      <c r="J8" s="134"/>
      <c r="K8" s="134"/>
      <c r="L8" s="134"/>
      <c r="M8" s="134"/>
      <c r="N8" s="134"/>
      <c r="O8" s="134"/>
    </row>
    <row r="9" spans="1:15" ht="45.75" customHeight="1" x14ac:dyDescent="0.2">
      <c r="A9" s="2"/>
      <c r="B9" s="135" t="s">
        <v>4</v>
      </c>
      <c r="C9" s="135"/>
      <c r="D9" s="135"/>
      <c r="E9" s="135"/>
      <c r="F9" s="135"/>
      <c r="G9" s="135"/>
      <c r="H9" s="135"/>
      <c r="I9" s="135"/>
      <c r="J9" s="135"/>
      <c r="K9" s="135"/>
      <c r="L9" s="135"/>
      <c r="M9" s="135"/>
      <c r="N9" s="135"/>
      <c r="O9" s="135"/>
    </row>
    <row r="10" spans="1:15" ht="56.25" customHeight="1" x14ac:dyDescent="0.2">
      <c r="A10" s="2"/>
      <c r="B10" s="133" t="s">
        <v>126</v>
      </c>
      <c r="C10" s="133"/>
      <c r="D10" s="133"/>
      <c r="E10" s="133"/>
      <c r="F10" s="133"/>
      <c r="G10" s="133"/>
      <c r="H10" s="133"/>
      <c r="I10" s="133"/>
      <c r="J10" s="133"/>
      <c r="K10" s="133"/>
      <c r="L10" s="133"/>
      <c r="M10" s="133"/>
      <c r="N10" s="133"/>
      <c r="O10" s="133"/>
    </row>
    <row r="11" spans="1:15" ht="41.25" customHeight="1" x14ac:dyDescent="0.2">
      <c r="A11" s="2"/>
      <c r="B11" s="135" t="s">
        <v>127</v>
      </c>
      <c r="C11" s="135"/>
      <c r="D11" s="135"/>
      <c r="E11" s="135"/>
      <c r="F11" s="135"/>
      <c r="G11" s="135"/>
      <c r="H11" s="135"/>
      <c r="I11" s="135"/>
      <c r="J11" s="135"/>
      <c r="K11" s="135"/>
      <c r="L11" s="135"/>
      <c r="M11" s="135"/>
      <c r="N11" s="135"/>
      <c r="O11" s="135"/>
    </row>
    <row r="12" spans="1:15" ht="46.5" customHeight="1" x14ac:dyDescent="0.2">
      <c r="A12" s="2"/>
      <c r="B12" s="133" t="s">
        <v>5</v>
      </c>
      <c r="C12" s="133"/>
      <c r="D12" s="133"/>
      <c r="E12" s="133"/>
      <c r="F12" s="133"/>
      <c r="G12" s="133"/>
      <c r="H12" s="133"/>
      <c r="I12" s="133"/>
      <c r="J12" s="133"/>
      <c r="K12" s="133"/>
      <c r="L12" s="133"/>
      <c r="M12" s="133"/>
      <c r="N12" s="133"/>
      <c r="O12" s="133"/>
    </row>
    <row r="13" spans="1:15" ht="15" customHeight="1" x14ac:dyDescent="0.2">
      <c r="A13" s="2"/>
      <c r="B13" s="136" t="s">
        <v>6</v>
      </c>
      <c r="C13" s="136"/>
      <c r="D13" s="136"/>
      <c r="E13" s="136"/>
      <c r="F13" s="136"/>
      <c r="G13" s="136"/>
      <c r="H13" s="136"/>
      <c r="I13" s="136"/>
      <c r="J13" s="136"/>
      <c r="K13" s="136"/>
      <c r="L13" s="136"/>
      <c r="M13" s="136"/>
      <c r="N13" s="136"/>
      <c r="O13" s="136"/>
    </row>
    <row r="14" spans="1:15" ht="46.5" customHeight="1" x14ac:dyDescent="0.2">
      <c r="A14" s="2"/>
      <c r="B14" s="135" t="s">
        <v>119</v>
      </c>
      <c r="C14" s="135"/>
      <c r="D14" s="135"/>
      <c r="E14" s="135"/>
      <c r="F14" s="135"/>
      <c r="G14" s="135"/>
      <c r="H14" s="135"/>
      <c r="I14" s="135"/>
      <c r="J14" s="135"/>
      <c r="K14" s="135"/>
      <c r="L14" s="135"/>
      <c r="M14" s="135"/>
      <c r="N14" s="135"/>
      <c r="O14" s="135"/>
    </row>
    <row r="15" spans="1:15" ht="49.5" customHeight="1" x14ac:dyDescent="0.2">
      <c r="A15" s="2"/>
      <c r="B15" s="133" t="s">
        <v>128</v>
      </c>
      <c r="C15" s="133"/>
      <c r="D15" s="133"/>
      <c r="E15" s="133"/>
      <c r="F15" s="133"/>
      <c r="G15" s="133"/>
      <c r="H15" s="133"/>
      <c r="I15" s="133"/>
      <c r="J15" s="133"/>
      <c r="K15" s="133"/>
      <c r="L15" s="133"/>
      <c r="M15" s="133"/>
      <c r="N15" s="133"/>
      <c r="O15" s="133"/>
    </row>
    <row r="16" spans="1:15" ht="66" customHeight="1" x14ac:dyDescent="0.2">
      <c r="A16" s="2"/>
      <c r="B16" s="138" t="s">
        <v>129</v>
      </c>
      <c r="C16" s="139"/>
      <c r="D16" s="139"/>
      <c r="E16" s="139"/>
      <c r="F16" s="139"/>
      <c r="G16" s="139"/>
      <c r="H16" s="139"/>
      <c r="I16" s="139"/>
      <c r="J16" s="139"/>
      <c r="K16" s="139"/>
      <c r="L16" s="139"/>
      <c r="M16" s="139"/>
      <c r="N16" s="139"/>
      <c r="O16" s="139"/>
    </row>
    <row r="17" spans="1:15" ht="29.25" customHeight="1" x14ac:dyDescent="0.2">
      <c r="A17" s="4" t="s">
        <v>7</v>
      </c>
      <c r="B17" s="129" t="s">
        <v>8</v>
      </c>
      <c r="C17" s="129"/>
      <c r="D17" s="129"/>
      <c r="E17" s="129"/>
      <c r="F17" s="129"/>
      <c r="G17" s="129"/>
      <c r="H17" s="129"/>
      <c r="I17" s="129"/>
      <c r="J17" s="129"/>
      <c r="K17" s="129"/>
      <c r="L17" s="129"/>
      <c r="M17" s="129"/>
      <c r="N17" s="129"/>
      <c r="O17" s="129"/>
    </row>
    <row r="18" spans="1:15" s="5" customFormat="1" ht="29.25" customHeight="1" x14ac:dyDescent="0.2">
      <c r="A18" s="4" t="s">
        <v>9</v>
      </c>
      <c r="B18" s="129" t="s">
        <v>10</v>
      </c>
      <c r="C18" s="129"/>
      <c r="D18" s="129"/>
      <c r="E18" s="129"/>
      <c r="F18" s="129"/>
      <c r="G18" s="129"/>
      <c r="H18" s="129"/>
      <c r="I18" s="129"/>
      <c r="J18" s="129"/>
      <c r="K18" s="129"/>
      <c r="L18" s="129"/>
      <c r="M18" s="129"/>
      <c r="N18" s="129"/>
      <c r="O18" s="129"/>
    </row>
    <row r="19" spans="1:15" ht="35.25" customHeight="1" x14ac:dyDescent="0.2">
      <c r="A19" s="4" t="s">
        <v>11</v>
      </c>
      <c r="B19" s="140" t="s">
        <v>12</v>
      </c>
      <c r="C19" s="140"/>
      <c r="D19" s="140"/>
      <c r="E19" s="140"/>
      <c r="F19" s="140"/>
      <c r="G19" s="140"/>
      <c r="H19" s="140"/>
      <c r="I19" s="140"/>
      <c r="J19" s="140"/>
      <c r="K19" s="140"/>
      <c r="L19" s="140"/>
      <c r="M19" s="140"/>
      <c r="N19" s="140"/>
      <c r="O19" s="140"/>
    </row>
    <row r="20" spans="1:15" ht="35.25" customHeight="1" x14ac:dyDescent="0.2">
      <c r="A20" s="4" t="s">
        <v>13</v>
      </c>
      <c r="B20" s="129" t="s">
        <v>14</v>
      </c>
      <c r="C20" s="129"/>
      <c r="D20" s="129"/>
      <c r="E20" s="129"/>
      <c r="F20" s="129"/>
      <c r="G20" s="129"/>
      <c r="H20" s="129"/>
      <c r="I20" s="129"/>
      <c r="J20" s="129"/>
      <c r="K20" s="129"/>
      <c r="L20" s="129"/>
      <c r="M20" s="129"/>
      <c r="N20" s="129"/>
      <c r="O20" s="129"/>
    </row>
    <row r="21" spans="1:15" ht="15" x14ac:dyDescent="0.2">
      <c r="A21" s="137" t="s">
        <v>133</v>
      </c>
      <c r="B21" s="137"/>
      <c r="C21" s="137"/>
      <c r="D21" s="137"/>
      <c r="E21" s="137"/>
      <c r="F21" s="137"/>
      <c r="G21" s="137"/>
      <c r="H21" s="137"/>
      <c r="I21" s="137"/>
      <c r="J21" s="137"/>
      <c r="K21" s="137"/>
      <c r="L21" s="137"/>
      <c r="M21" s="137"/>
      <c r="N21" s="137"/>
      <c r="O21" s="137"/>
    </row>
    <row r="22" spans="1:15" x14ac:dyDescent="0.2">
      <c r="A22" s="6"/>
      <c r="B22" s="6"/>
      <c r="C22" s="6"/>
      <c r="D22" s="6"/>
      <c r="E22" s="6"/>
      <c r="F22" s="6"/>
      <c r="G22" s="6"/>
      <c r="H22" s="6"/>
      <c r="I22" s="6"/>
      <c r="J22" s="6"/>
      <c r="K22" s="6"/>
      <c r="L22" s="6"/>
      <c r="M22" s="6"/>
      <c r="N22" s="6"/>
      <c r="O22" s="6"/>
    </row>
  </sheetData>
  <mergeCells count="21">
    <mergeCell ref="A21:O21"/>
    <mergeCell ref="B16:O16"/>
    <mergeCell ref="B17:O17"/>
    <mergeCell ref="B18:O18"/>
    <mergeCell ref="B19:O19"/>
    <mergeCell ref="B20:O20"/>
    <mergeCell ref="B11:O11"/>
    <mergeCell ref="B12:O12"/>
    <mergeCell ref="B13:O13"/>
    <mergeCell ref="B14:O14"/>
    <mergeCell ref="B15:O15"/>
    <mergeCell ref="B6:O6"/>
    <mergeCell ref="B7:O7"/>
    <mergeCell ref="B8:O8"/>
    <mergeCell ref="B9:O9"/>
    <mergeCell ref="B10:O10"/>
    <mergeCell ref="B1:O1"/>
    <mergeCell ref="B2:O2"/>
    <mergeCell ref="B3:O3"/>
    <mergeCell ref="B5:O5"/>
    <mergeCell ref="B4:O4"/>
  </mergeCells>
  <hyperlinks>
    <hyperlink ref="B13" r:id="rId1" xr:uid="{00000000-0004-0000-0000-000000000000}"/>
    <hyperlink ref="B19" r:id="rId2" xr:uid="{00000000-0004-0000-0000-000001000000}"/>
    <hyperlink ref="B4:O4" r:id="rId3" location="my-amazon-invoices-include-%E2%80%9Cshipping-and-tax%E2%80%9D-is-that-ok" display="For Amazon invoices, please include the Final Details for Order view, not the Current Invoice Details view.  See the LSTA FAQ for more information." xr:uid="{C2852F41-8558-4943-8FBC-8FA58330E05B}"/>
  </hyperlinks>
  <pageMargins left="0.25" right="0.25" top="0.75" bottom="0.75" header="0.51180555555555496" footer="0.51180555555555496"/>
  <pageSetup firstPageNumber="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3A2C7"/>
    <pageSetUpPr fitToPage="1"/>
  </sheetPr>
  <dimension ref="A1:N47"/>
  <sheetViews>
    <sheetView zoomScaleNormal="100" workbookViewId="0">
      <selection activeCell="B1" sqref="B1:M1"/>
    </sheetView>
  </sheetViews>
  <sheetFormatPr defaultRowHeight="12.75" x14ac:dyDescent="0.2"/>
  <cols>
    <col min="1" max="1" width="2.140625"/>
    <col min="2" max="3" width="13.7109375"/>
    <col min="4" max="4" width="13.28515625"/>
    <col min="5" max="5" width="14.85546875"/>
    <col min="6" max="6" width="10"/>
    <col min="7" max="9" width="11.7109375"/>
    <col min="10" max="11" width="13"/>
    <col min="12" max="13" width="13.7109375"/>
    <col min="14" max="14" width="2.28515625"/>
    <col min="15" max="1025" width="8.7109375"/>
  </cols>
  <sheetData>
    <row r="1" spans="1:14" ht="15" x14ac:dyDescent="0.25">
      <c r="A1" s="6"/>
      <c r="B1" s="141" t="s">
        <v>137</v>
      </c>
      <c r="C1" s="141"/>
      <c r="D1" s="141"/>
      <c r="E1" s="141"/>
      <c r="F1" s="141"/>
      <c r="G1" s="141"/>
      <c r="H1" s="141"/>
      <c r="I1" s="141"/>
      <c r="J1" s="141"/>
      <c r="K1" s="141"/>
      <c r="L1" s="141"/>
      <c r="M1" s="141"/>
      <c r="N1" s="6"/>
    </row>
    <row r="2" spans="1:14" x14ac:dyDescent="0.2">
      <c r="A2" s="6"/>
      <c r="B2" s="6"/>
      <c r="C2" s="6"/>
      <c r="D2" s="6"/>
      <c r="E2" s="6"/>
      <c r="F2" s="6"/>
      <c r="G2" s="6"/>
      <c r="H2" s="6"/>
      <c r="I2" s="6"/>
      <c r="J2" s="6"/>
      <c r="K2" s="6"/>
      <c r="L2" s="6"/>
      <c r="M2" s="6"/>
      <c r="N2" s="6"/>
    </row>
    <row r="3" spans="1:14" x14ac:dyDescent="0.2">
      <c r="A3" s="6"/>
      <c r="B3" s="6"/>
      <c r="C3" s="7" t="s">
        <v>15</v>
      </c>
      <c r="D3" s="142"/>
      <c r="E3" s="142"/>
      <c r="F3" s="142"/>
      <c r="G3" s="8"/>
      <c r="H3" s="9"/>
      <c r="I3" s="9"/>
      <c r="J3" s="7"/>
      <c r="K3" s="7"/>
      <c r="L3" s="7" t="s">
        <v>16</v>
      </c>
      <c r="M3" s="10"/>
      <c r="N3" s="6"/>
    </row>
    <row r="4" spans="1:14" x14ac:dyDescent="0.2">
      <c r="A4" s="6"/>
      <c r="B4" s="6"/>
      <c r="C4" s="7" t="s">
        <v>136</v>
      </c>
      <c r="D4" s="11"/>
      <c r="E4" s="12" t="s">
        <v>17</v>
      </c>
      <c r="F4" s="142"/>
      <c r="G4" s="142"/>
      <c r="H4" s="142"/>
      <c r="I4" s="142"/>
      <c r="J4" s="6"/>
      <c r="K4" s="6"/>
      <c r="L4" s="6" t="s">
        <v>18</v>
      </c>
      <c r="M4" s="13" t="s">
        <v>115</v>
      </c>
      <c r="N4" s="6"/>
    </row>
    <row r="5" spans="1:14" x14ac:dyDescent="0.2">
      <c r="A5" s="6"/>
      <c r="B5" s="6"/>
      <c r="C5" s="7" t="s">
        <v>19</v>
      </c>
      <c r="D5" s="142"/>
      <c r="E5" s="142"/>
      <c r="F5" s="143"/>
      <c r="G5" s="6"/>
      <c r="H5" s="6"/>
      <c r="I5" s="6"/>
      <c r="J5" s="6"/>
      <c r="K5" s="6"/>
      <c r="L5" s="6"/>
      <c r="M5" s="14"/>
      <c r="N5" s="6"/>
    </row>
    <row r="6" spans="1:14" x14ac:dyDescent="0.2">
      <c r="A6" s="6"/>
      <c r="B6" s="6"/>
      <c r="C6" s="7" t="s">
        <v>20</v>
      </c>
      <c r="D6" s="142"/>
      <c r="E6" s="142"/>
      <c r="F6" s="8"/>
      <c r="G6" s="6"/>
      <c r="H6" s="7"/>
      <c r="I6" s="144" t="s">
        <v>21</v>
      </c>
      <c r="J6" s="144"/>
      <c r="K6" s="144"/>
      <c r="L6" s="144"/>
      <c r="M6" s="16"/>
      <c r="N6" s="6"/>
    </row>
    <row r="7" spans="1:14" ht="12" customHeight="1" x14ac:dyDescent="0.2">
      <c r="A7" s="6"/>
      <c r="B7" s="6"/>
      <c r="C7" s="7" t="s">
        <v>22</v>
      </c>
      <c r="D7" s="145"/>
      <c r="E7" s="145"/>
      <c r="F7" s="17"/>
      <c r="G7" s="6"/>
      <c r="H7" s="18"/>
      <c r="I7" s="146" t="s">
        <v>23</v>
      </c>
      <c r="J7" s="146"/>
      <c r="K7" s="146"/>
      <c r="L7" s="146"/>
      <c r="M7" s="19"/>
      <c r="N7" s="6"/>
    </row>
    <row r="8" spans="1:14" x14ac:dyDescent="0.2">
      <c r="A8" s="6"/>
      <c r="B8" s="6"/>
      <c r="C8" s="7" t="s">
        <v>24</v>
      </c>
      <c r="D8" s="20"/>
      <c r="E8" s="8"/>
      <c r="F8" s="8"/>
      <c r="G8" s="6"/>
      <c r="H8" s="6"/>
      <c r="I8" s="6"/>
      <c r="J8" s="6"/>
      <c r="K8" s="6"/>
      <c r="L8" s="6"/>
      <c r="M8" s="14"/>
      <c r="N8" s="6"/>
    </row>
    <row r="9" spans="1:14" ht="12.75" customHeight="1" x14ac:dyDescent="0.2">
      <c r="A9" s="6"/>
      <c r="B9" s="21"/>
      <c r="C9" s="22" t="s">
        <v>25</v>
      </c>
      <c r="D9" s="21"/>
      <c r="E9" s="23" t="s">
        <v>26</v>
      </c>
      <c r="F9" s="24"/>
      <c r="G9" s="147" t="s">
        <v>116</v>
      </c>
      <c r="H9" s="148"/>
      <c r="I9" s="148"/>
      <c r="J9" s="148"/>
      <c r="K9" s="148"/>
      <c r="L9" s="148"/>
      <c r="M9" s="14"/>
      <c r="N9" s="6"/>
    </row>
    <row r="10" spans="1:14" x14ac:dyDescent="0.2">
      <c r="A10" s="6"/>
      <c r="B10" s="6"/>
      <c r="C10" s="6"/>
      <c r="D10" s="6"/>
      <c r="E10" s="6"/>
      <c r="F10" s="25"/>
      <c r="G10" s="148"/>
      <c r="H10" s="148"/>
      <c r="I10" s="148"/>
      <c r="J10" s="148"/>
      <c r="K10" s="148"/>
      <c r="L10" s="148"/>
      <c r="M10" s="13" t="s">
        <v>115</v>
      </c>
      <c r="N10" s="6"/>
    </row>
    <row r="11" spans="1:14" ht="13.15" customHeight="1" x14ac:dyDescent="0.2">
      <c r="A11" s="6"/>
      <c r="B11" s="6"/>
      <c r="C11" s="6"/>
      <c r="D11" s="6"/>
      <c r="E11" s="6"/>
      <c r="F11" s="6"/>
      <c r="G11" s="6"/>
      <c r="H11" s="146" t="s">
        <v>29</v>
      </c>
      <c r="I11" s="146"/>
      <c r="J11" s="146"/>
      <c r="K11" s="146"/>
      <c r="L11" s="146"/>
      <c r="M11" s="13"/>
      <c r="N11" s="6"/>
    </row>
    <row r="12" spans="1:14" ht="30" customHeight="1" x14ac:dyDescent="0.2">
      <c r="A12" s="6"/>
      <c r="B12" s="150" t="s">
        <v>117</v>
      </c>
      <c r="C12" s="150"/>
      <c r="D12" s="150"/>
      <c r="E12" s="150"/>
      <c r="F12" s="150"/>
      <c r="G12" s="150"/>
      <c r="H12" s="150"/>
      <c r="I12" s="150"/>
      <c r="J12" s="150"/>
      <c r="K12" s="150"/>
      <c r="L12" s="150"/>
      <c r="M12" s="150"/>
      <c r="N12" s="6"/>
    </row>
    <row r="13" spans="1:14" ht="25.5" customHeight="1" x14ac:dyDescent="0.2">
      <c r="A13" s="6"/>
      <c r="B13" s="149" t="s">
        <v>118</v>
      </c>
      <c r="C13" s="149"/>
      <c r="D13" s="149"/>
      <c r="E13" s="149"/>
      <c r="F13" s="149"/>
      <c r="G13" s="149"/>
      <c r="H13" s="149"/>
      <c r="I13" s="149"/>
      <c r="J13" s="149"/>
      <c r="K13" s="149"/>
      <c r="L13" s="149"/>
      <c r="M13" s="149"/>
      <c r="N13" s="6"/>
    </row>
    <row r="14" spans="1:14" x14ac:dyDescent="0.2">
      <c r="A14" s="6"/>
      <c r="B14" s="151" t="s">
        <v>31</v>
      </c>
      <c r="C14" s="151"/>
      <c r="D14" s="151"/>
      <c r="E14" s="151"/>
      <c r="F14" s="151"/>
      <c r="G14" s="151"/>
      <c r="H14" s="151"/>
      <c r="I14" s="151"/>
      <c r="J14" s="151"/>
      <c r="K14" s="151"/>
      <c r="L14" s="151"/>
      <c r="M14" s="151"/>
      <c r="N14" s="6"/>
    </row>
    <row r="15" spans="1:14" x14ac:dyDescent="0.2">
      <c r="A15" s="6"/>
      <c r="B15" s="6"/>
      <c r="C15" s="6"/>
      <c r="D15" s="27"/>
      <c r="E15" s="27"/>
      <c r="F15" s="27"/>
      <c r="G15" s="27"/>
      <c r="H15" s="27"/>
      <c r="I15" s="27"/>
      <c r="J15" s="26"/>
      <c r="K15" s="26"/>
      <c r="L15" s="6"/>
      <c r="M15" s="6"/>
      <c r="N15" s="6"/>
    </row>
    <row r="16" spans="1:14" ht="12.75" customHeight="1" x14ac:dyDescent="0.2">
      <c r="A16" s="6"/>
      <c r="B16" s="152" t="s">
        <v>32</v>
      </c>
      <c r="C16" s="152" t="s">
        <v>33</v>
      </c>
      <c r="D16" s="153" t="s">
        <v>34</v>
      </c>
      <c r="E16" s="153"/>
      <c r="F16" s="153"/>
      <c r="G16" s="153"/>
      <c r="H16" s="153"/>
      <c r="I16" s="153"/>
      <c r="J16" s="154" t="s">
        <v>35</v>
      </c>
      <c r="K16" s="28"/>
      <c r="L16" s="152" t="s">
        <v>36</v>
      </c>
      <c r="M16" s="152" t="s">
        <v>37</v>
      </c>
      <c r="N16" s="6"/>
    </row>
    <row r="17" spans="1:14" x14ac:dyDescent="0.2">
      <c r="A17" s="6"/>
      <c r="B17" s="152"/>
      <c r="C17" s="152"/>
      <c r="D17" s="29" t="s">
        <v>38</v>
      </c>
      <c r="E17" s="29" t="s">
        <v>39</v>
      </c>
      <c r="F17" s="29" t="s">
        <v>40</v>
      </c>
      <c r="G17" s="29" t="s">
        <v>41</v>
      </c>
      <c r="H17" s="29" t="s">
        <v>42</v>
      </c>
      <c r="I17" s="29" t="s">
        <v>43</v>
      </c>
      <c r="J17" s="154"/>
      <c r="K17" s="30" t="s">
        <v>44</v>
      </c>
      <c r="L17" s="152"/>
      <c r="M17" s="152"/>
      <c r="N17" s="6"/>
    </row>
    <row r="18" spans="1:14" x14ac:dyDescent="0.2">
      <c r="A18" s="6"/>
      <c r="B18" s="31"/>
      <c r="C18" s="31"/>
      <c r="D18" s="32"/>
      <c r="E18" s="32"/>
      <c r="F18" s="32"/>
      <c r="G18" s="32"/>
      <c r="H18" s="32"/>
      <c r="I18" s="32"/>
      <c r="J18" s="32"/>
      <c r="K18" s="32">
        <f>SUM(D18:J18)</f>
        <v>0</v>
      </c>
      <c r="L18" s="32"/>
      <c r="M18" s="32"/>
      <c r="N18" s="6"/>
    </row>
    <row r="19" spans="1:14" x14ac:dyDescent="0.2">
      <c r="A19" s="6"/>
      <c r="B19" s="31"/>
      <c r="C19" s="31"/>
      <c r="D19" s="32"/>
      <c r="E19" s="32"/>
      <c r="F19" s="32"/>
      <c r="G19" s="32"/>
      <c r="H19" s="32"/>
      <c r="I19" s="32"/>
      <c r="J19" s="32"/>
      <c r="K19" s="32">
        <f>SUM(D19:J19)</f>
        <v>0</v>
      </c>
      <c r="L19" s="32"/>
      <c r="M19" s="32"/>
      <c r="N19" s="6"/>
    </row>
    <row r="20" spans="1:14" x14ac:dyDescent="0.2">
      <c r="A20" s="6"/>
      <c r="B20" s="31"/>
      <c r="C20" s="33"/>
      <c r="D20" s="32"/>
      <c r="E20" s="32"/>
      <c r="F20" s="32"/>
      <c r="G20" s="32"/>
      <c r="H20" s="32"/>
      <c r="I20" s="32"/>
      <c r="J20" s="32"/>
      <c r="K20" s="32">
        <f t="shared" ref="K20:K40" si="0">SUM(D20:J20)</f>
        <v>0</v>
      </c>
      <c r="L20" s="32"/>
      <c r="M20" s="32"/>
      <c r="N20" s="6"/>
    </row>
    <row r="21" spans="1:14" x14ac:dyDescent="0.2">
      <c r="A21" s="6"/>
      <c r="B21" s="31"/>
      <c r="C21" s="33"/>
      <c r="D21" s="32"/>
      <c r="E21" s="32"/>
      <c r="F21" s="32"/>
      <c r="G21" s="32"/>
      <c r="H21" s="32"/>
      <c r="I21" s="32"/>
      <c r="J21" s="32"/>
      <c r="K21" s="32">
        <f t="shared" si="0"/>
        <v>0</v>
      </c>
      <c r="L21" s="32"/>
      <c r="M21" s="32"/>
      <c r="N21" s="6"/>
    </row>
    <row r="22" spans="1:14" x14ac:dyDescent="0.2">
      <c r="A22" s="6"/>
      <c r="B22" s="31"/>
      <c r="C22" s="31"/>
      <c r="D22" s="32"/>
      <c r="E22" s="32"/>
      <c r="F22" s="32"/>
      <c r="G22" s="32"/>
      <c r="H22" s="32"/>
      <c r="I22" s="32"/>
      <c r="J22" s="32"/>
      <c r="K22" s="32">
        <f t="shared" si="0"/>
        <v>0</v>
      </c>
      <c r="L22" s="32"/>
      <c r="M22" s="32"/>
      <c r="N22" s="6"/>
    </row>
    <row r="23" spans="1:14" x14ac:dyDescent="0.2">
      <c r="A23" s="6"/>
      <c r="B23" s="31"/>
      <c r="C23" s="31"/>
      <c r="D23" s="32"/>
      <c r="E23" s="32"/>
      <c r="F23" s="32"/>
      <c r="G23" s="32"/>
      <c r="H23" s="32"/>
      <c r="I23" s="32"/>
      <c r="J23" s="32"/>
      <c r="K23" s="32">
        <f t="shared" si="0"/>
        <v>0</v>
      </c>
      <c r="L23" s="32"/>
      <c r="M23" s="32"/>
      <c r="N23" s="6"/>
    </row>
    <row r="24" spans="1:14" x14ac:dyDescent="0.2">
      <c r="A24" s="6"/>
      <c r="B24" s="31"/>
      <c r="C24" s="31"/>
      <c r="D24" s="32"/>
      <c r="E24" s="32"/>
      <c r="F24" s="32"/>
      <c r="G24" s="32"/>
      <c r="H24" s="32"/>
      <c r="I24" s="32"/>
      <c r="J24" s="32"/>
      <c r="K24" s="32">
        <f t="shared" si="0"/>
        <v>0</v>
      </c>
      <c r="L24" s="32"/>
      <c r="M24" s="32"/>
      <c r="N24" s="6"/>
    </row>
    <row r="25" spans="1:14" x14ac:dyDescent="0.2">
      <c r="A25" s="6"/>
      <c r="B25" s="31"/>
      <c r="C25" s="31"/>
      <c r="D25" s="32"/>
      <c r="E25" s="32"/>
      <c r="F25" s="32"/>
      <c r="G25" s="32"/>
      <c r="H25" s="32"/>
      <c r="I25" s="32"/>
      <c r="J25" s="32"/>
      <c r="K25" s="32">
        <f t="shared" si="0"/>
        <v>0</v>
      </c>
      <c r="L25" s="32"/>
      <c r="M25" s="32"/>
      <c r="N25" s="6"/>
    </row>
    <row r="26" spans="1:14" x14ac:dyDescent="0.2">
      <c r="A26" s="6"/>
      <c r="B26" s="31"/>
      <c r="C26" s="31"/>
      <c r="D26" s="32"/>
      <c r="E26" s="32"/>
      <c r="F26" s="32"/>
      <c r="G26" s="32"/>
      <c r="H26" s="32"/>
      <c r="I26" s="32"/>
      <c r="J26" s="32"/>
      <c r="K26" s="32">
        <f t="shared" si="0"/>
        <v>0</v>
      </c>
      <c r="L26" s="32"/>
      <c r="M26" s="32"/>
      <c r="N26" s="6"/>
    </row>
    <row r="27" spans="1:14" x14ac:dyDescent="0.2">
      <c r="A27" s="6"/>
      <c r="B27" s="31"/>
      <c r="C27" s="31"/>
      <c r="D27" s="32"/>
      <c r="E27" s="32"/>
      <c r="F27" s="32"/>
      <c r="G27" s="32"/>
      <c r="H27" s="32"/>
      <c r="I27" s="32"/>
      <c r="J27" s="32"/>
      <c r="K27" s="32">
        <f t="shared" si="0"/>
        <v>0</v>
      </c>
      <c r="L27" s="32"/>
      <c r="M27" s="32"/>
      <c r="N27" s="6"/>
    </row>
    <row r="28" spans="1:14" x14ac:dyDescent="0.2">
      <c r="A28" s="6"/>
      <c r="B28" s="31"/>
      <c r="C28" s="31"/>
      <c r="D28" s="32"/>
      <c r="E28" s="32"/>
      <c r="F28" s="32"/>
      <c r="G28" s="32"/>
      <c r="H28" s="32"/>
      <c r="I28" s="32"/>
      <c r="J28" s="32"/>
      <c r="K28" s="32">
        <f t="shared" si="0"/>
        <v>0</v>
      </c>
      <c r="L28" s="32"/>
      <c r="M28" s="32"/>
      <c r="N28" s="6"/>
    </row>
    <row r="29" spans="1:14" x14ac:dyDescent="0.2">
      <c r="A29" s="6"/>
      <c r="B29" s="31"/>
      <c r="C29" s="31"/>
      <c r="D29" s="32"/>
      <c r="E29" s="32"/>
      <c r="F29" s="32"/>
      <c r="G29" s="32"/>
      <c r="H29" s="32"/>
      <c r="I29" s="32"/>
      <c r="J29" s="32"/>
      <c r="K29" s="32">
        <f t="shared" si="0"/>
        <v>0</v>
      </c>
      <c r="L29" s="32"/>
      <c r="M29" s="32"/>
      <c r="N29" s="6"/>
    </row>
    <row r="30" spans="1:14" x14ac:dyDescent="0.2">
      <c r="A30" s="6"/>
      <c r="B30" s="31"/>
      <c r="C30" s="31"/>
      <c r="D30" s="32"/>
      <c r="E30" s="32"/>
      <c r="F30" s="32"/>
      <c r="G30" s="32"/>
      <c r="H30" s="32"/>
      <c r="I30" s="32"/>
      <c r="J30" s="32"/>
      <c r="K30" s="32">
        <f t="shared" si="0"/>
        <v>0</v>
      </c>
      <c r="L30" s="32"/>
      <c r="M30" s="32"/>
      <c r="N30" s="6"/>
    </row>
    <row r="31" spans="1:14" x14ac:dyDescent="0.2">
      <c r="A31" s="6"/>
      <c r="B31" s="31"/>
      <c r="C31" s="31"/>
      <c r="D31" s="32"/>
      <c r="E31" s="32"/>
      <c r="F31" s="32"/>
      <c r="G31" s="32"/>
      <c r="H31" s="32"/>
      <c r="I31" s="32"/>
      <c r="J31" s="32"/>
      <c r="K31" s="32">
        <f t="shared" si="0"/>
        <v>0</v>
      </c>
      <c r="L31" s="32"/>
      <c r="M31" s="32"/>
      <c r="N31" s="6"/>
    </row>
    <row r="32" spans="1:14" x14ac:dyDescent="0.2">
      <c r="A32" s="6"/>
      <c r="B32" s="31"/>
      <c r="C32" s="31"/>
      <c r="D32" s="32"/>
      <c r="E32" s="32"/>
      <c r="F32" s="32"/>
      <c r="G32" s="32"/>
      <c r="H32" s="32"/>
      <c r="I32" s="32"/>
      <c r="J32" s="32"/>
      <c r="K32" s="32">
        <f t="shared" si="0"/>
        <v>0</v>
      </c>
      <c r="L32" s="32"/>
      <c r="M32" s="32"/>
      <c r="N32" s="6"/>
    </row>
    <row r="33" spans="1:14" x14ac:dyDescent="0.2">
      <c r="A33" s="6"/>
      <c r="B33" s="31"/>
      <c r="C33" s="31"/>
      <c r="D33" s="32"/>
      <c r="E33" s="32"/>
      <c r="F33" s="32"/>
      <c r="G33" s="32"/>
      <c r="H33" s="32"/>
      <c r="I33" s="32"/>
      <c r="J33" s="32"/>
      <c r="K33" s="32">
        <f t="shared" si="0"/>
        <v>0</v>
      </c>
      <c r="L33" s="32"/>
      <c r="M33" s="32"/>
      <c r="N33" s="6"/>
    </row>
    <row r="34" spans="1:14" x14ac:dyDescent="0.2">
      <c r="A34" s="6"/>
      <c r="B34" s="31"/>
      <c r="C34" s="31"/>
      <c r="D34" s="32"/>
      <c r="E34" s="32"/>
      <c r="F34" s="32"/>
      <c r="G34" s="32"/>
      <c r="H34" s="32"/>
      <c r="I34" s="32"/>
      <c r="J34" s="32"/>
      <c r="K34" s="32">
        <f t="shared" si="0"/>
        <v>0</v>
      </c>
      <c r="L34" s="32"/>
      <c r="M34" s="32"/>
      <c r="N34" s="6"/>
    </row>
    <row r="35" spans="1:14" x14ac:dyDescent="0.2">
      <c r="A35" s="6"/>
      <c r="B35" s="31"/>
      <c r="C35" s="31"/>
      <c r="D35" s="32"/>
      <c r="E35" s="32"/>
      <c r="F35" s="32"/>
      <c r="G35" s="32"/>
      <c r="H35" s="32"/>
      <c r="I35" s="32"/>
      <c r="J35" s="32"/>
      <c r="K35" s="32">
        <f t="shared" si="0"/>
        <v>0</v>
      </c>
      <c r="L35" s="32"/>
      <c r="M35" s="32"/>
      <c r="N35" s="6"/>
    </row>
    <row r="36" spans="1:14" x14ac:dyDescent="0.2">
      <c r="A36" s="6"/>
      <c r="B36" s="31"/>
      <c r="C36" s="31"/>
      <c r="D36" s="32"/>
      <c r="E36" s="32"/>
      <c r="F36" s="32"/>
      <c r="G36" s="32"/>
      <c r="H36" s="32"/>
      <c r="I36" s="32"/>
      <c r="J36" s="32"/>
      <c r="K36" s="32">
        <f t="shared" si="0"/>
        <v>0</v>
      </c>
      <c r="L36" s="32"/>
      <c r="M36" s="32"/>
      <c r="N36" s="6"/>
    </row>
    <row r="37" spans="1:14" x14ac:dyDescent="0.2">
      <c r="A37" s="6"/>
      <c r="B37" s="31"/>
      <c r="C37" s="31"/>
      <c r="D37" s="32"/>
      <c r="E37" s="32"/>
      <c r="F37" s="32"/>
      <c r="G37" s="32"/>
      <c r="H37" s="32"/>
      <c r="I37" s="32"/>
      <c r="J37" s="32"/>
      <c r="K37" s="32">
        <f t="shared" si="0"/>
        <v>0</v>
      </c>
      <c r="L37" s="32"/>
      <c r="M37" s="32"/>
      <c r="N37" s="6"/>
    </row>
    <row r="38" spans="1:14" x14ac:dyDescent="0.2">
      <c r="A38" s="6"/>
      <c r="B38" s="31"/>
      <c r="C38" s="31"/>
      <c r="D38" s="32"/>
      <c r="E38" s="32"/>
      <c r="F38" s="32"/>
      <c r="G38" s="32"/>
      <c r="H38" s="32"/>
      <c r="I38" s="32"/>
      <c r="J38" s="32"/>
      <c r="K38" s="32">
        <f t="shared" si="0"/>
        <v>0</v>
      </c>
      <c r="L38" s="32"/>
      <c r="M38" s="32"/>
      <c r="N38" s="6"/>
    </row>
    <row r="39" spans="1:14" x14ac:dyDescent="0.2">
      <c r="A39" s="6"/>
      <c r="B39" s="31"/>
      <c r="C39" s="31"/>
      <c r="D39" s="32"/>
      <c r="E39" s="32"/>
      <c r="F39" s="32"/>
      <c r="G39" s="32"/>
      <c r="H39" s="32"/>
      <c r="I39" s="32"/>
      <c r="J39" s="32"/>
      <c r="K39" s="32">
        <f t="shared" si="0"/>
        <v>0</v>
      </c>
      <c r="L39" s="32"/>
      <c r="M39" s="32"/>
      <c r="N39" s="6"/>
    </row>
    <row r="40" spans="1:14" x14ac:dyDescent="0.2">
      <c r="A40" s="6"/>
      <c r="B40" s="31"/>
      <c r="C40" s="31"/>
      <c r="D40" s="32"/>
      <c r="E40" s="32"/>
      <c r="F40" s="32"/>
      <c r="G40" s="32"/>
      <c r="H40" s="32"/>
      <c r="I40" s="32"/>
      <c r="J40" s="32"/>
      <c r="K40" s="32">
        <f t="shared" si="0"/>
        <v>0</v>
      </c>
      <c r="L40" s="32"/>
      <c r="M40" s="32"/>
      <c r="N40" s="6"/>
    </row>
    <row r="41" spans="1:14" x14ac:dyDescent="0.2">
      <c r="A41" s="6"/>
      <c r="B41" s="155"/>
      <c r="C41" s="155"/>
      <c r="D41" s="155"/>
      <c r="E41" s="155"/>
      <c r="F41" s="155"/>
      <c r="G41" s="156" t="s">
        <v>45</v>
      </c>
      <c r="H41" s="156"/>
      <c r="I41" s="156"/>
      <c r="J41" s="156"/>
      <c r="K41" s="34">
        <f>'Continuation Page pg 2'!K37+'Cost Share Form pg 3'!H28</f>
        <v>0</v>
      </c>
      <c r="L41" s="35">
        <f>'Continuation Page pg 2'!L39</f>
        <v>0</v>
      </c>
      <c r="M41" s="35">
        <f>'Continuation Page pg 2'!M39</f>
        <v>0</v>
      </c>
      <c r="N41" s="18"/>
    </row>
    <row r="42" spans="1:14" s="40" customFormat="1" x14ac:dyDescent="0.2">
      <c r="A42" s="36"/>
      <c r="B42" s="157" t="s">
        <v>46</v>
      </c>
      <c r="C42" s="157"/>
      <c r="D42" s="37">
        <f>SUM(D18:D40)+'Continuation Page pg 2'!D37</f>
        <v>0</v>
      </c>
      <c r="E42" s="37">
        <f>SUM(E18:E40)+'Continuation Page pg 2'!E37</f>
        <v>0</v>
      </c>
      <c r="F42" s="37">
        <f>SUM(F18:F40)+'Continuation Page pg 2'!F37</f>
        <v>0</v>
      </c>
      <c r="G42" s="37">
        <f>SUM(G18:G40)+'Continuation Page pg 2'!G37</f>
        <v>0</v>
      </c>
      <c r="H42" s="37">
        <f>SUM(H18:H40)+'Continuation Page pg 2'!H37</f>
        <v>0</v>
      </c>
      <c r="I42" s="37">
        <f>SUM(I18:I40)+'Continuation Page pg 2'!I37</f>
        <v>0</v>
      </c>
      <c r="J42" s="37">
        <f>SUM(J18:J40)+'Continuation Page pg 2'!J37</f>
        <v>0</v>
      </c>
      <c r="K42" s="37">
        <f>SUM(K18:K41)</f>
        <v>0</v>
      </c>
      <c r="L42" s="38">
        <f>SUM(L18:L41)</f>
        <v>0</v>
      </c>
      <c r="M42" s="39">
        <f>SUM(M18:M41)</f>
        <v>0</v>
      </c>
      <c r="N42" s="36"/>
    </row>
    <row r="43" spans="1:14" x14ac:dyDescent="0.2">
      <c r="A43" s="6"/>
      <c r="B43" s="6"/>
      <c r="C43" s="6"/>
      <c r="D43" s="6"/>
      <c r="E43" s="6"/>
      <c r="F43" s="6"/>
      <c r="G43" s="6"/>
      <c r="H43" s="6"/>
      <c r="I43" s="6"/>
      <c r="J43" s="6"/>
      <c r="K43" s="6"/>
      <c r="L43" s="6"/>
      <c r="M43" s="6"/>
      <c r="N43" s="6"/>
    </row>
    <row r="44" spans="1:14" ht="7.5" customHeight="1" x14ac:dyDescent="0.2">
      <c r="A44" s="6"/>
      <c r="B44" s="6"/>
      <c r="C44" s="6"/>
      <c r="D44" s="6"/>
      <c r="E44" s="6"/>
      <c r="F44" s="6"/>
      <c r="G44" s="6"/>
      <c r="H44" s="6"/>
      <c r="I44" s="6"/>
      <c r="J44" s="6"/>
      <c r="K44" s="6"/>
      <c r="L44" s="6"/>
      <c r="M44" s="6"/>
      <c r="N44" s="6"/>
    </row>
    <row r="45" spans="1:14" x14ac:dyDescent="0.2">
      <c r="B45" s="6"/>
      <c r="C45" s="6"/>
      <c r="D45" s="6"/>
      <c r="E45" s="14"/>
      <c r="F45" s="6"/>
      <c r="G45" s="6"/>
      <c r="H45" s="41"/>
      <c r="I45" s="41" t="s">
        <v>47</v>
      </c>
      <c r="J45" s="6"/>
      <c r="K45" s="6"/>
      <c r="L45" s="6"/>
      <c r="M45" s="6"/>
      <c r="N45" s="6"/>
    </row>
    <row r="46" spans="1:14" x14ac:dyDescent="0.2">
      <c r="B46" s="6"/>
      <c r="C46" s="6"/>
      <c r="D46" s="158" t="s">
        <v>48</v>
      </c>
      <c r="E46" s="158"/>
      <c r="F46" s="158"/>
      <c r="G46" s="158"/>
      <c r="H46" s="158"/>
      <c r="I46" s="158"/>
      <c r="J46" s="158"/>
      <c r="K46" s="42"/>
      <c r="L46" s="43">
        <v>0</v>
      </c>
      <c r="M46" s="44">
        <v>0</v>
      </c>
      <c r="N46" s="6"/>
    </row>
    <row r="47" spans="1:14" x14ac:dyDescent="0.2">
      <c r="B47" s="6"/>
      <c r="C47" s="6"/>
      <c r="D47" s="158" t="s">
        <v>49</v>
      </c>
      <c r="E47" s="158"/>
      <c r="F47" s="158"/>
      <c r="G47" s="158"/>
      <c r="H47" s="158"/>
      <c r="I47" s="158"/>
      <c r="J47" s="158"/>
      <c r="K47" s="42"/>
      <c r="L47" s="44">
        <f>M6-L46-L42</f>
        <v>0</v>
      </c>
      <c r="M47" s="44">
        <f>M7-M46-M42</f>
        <v>0</v>
      </c>
      <c r="N47" s="6"/>
    </row>
  </sheetData>
  <mergeCells count="24">
    <mergeCell ref="B41:F41"/>
    <mergeCell ref="G41:J41"/>
    <mergeCell ref="B42:C42"/>
    <mergeCell ref="D46:J46"/>
    <mergeCell ref="D47:J47"/>
    <mergeCell ref="B14:M14"/>
    <mergeCell ref="B16:B17"/>
    <mergeCell ref="C16:C17"/>
    <mergeCell ref="D16:I16"/>
    <mergeCell ref="J16:J17"/>
    <mergeCell ref="L16:L17"/>
    <mergeCell ref="M16:M17"/>
    <mergeCell ref="D7:E7"/>
    <mergeCell ref="I7:L7"/>
    <mergeCell ref="G9:L10"/>
    <mergeCell ref="H11:L11"/>
    <mergeCell ref="B13:M13"/>
    <mergeCell ref="B12:M12"/>
    <mergeCell ref="B1:M1"/>
    <mergeCell ref="D3:F3"/>
    <mergeCell ref="F4:I4"/>
    <mergeCell ref="D5:F5"/>
    <mergeCell ref="D6:E6"/>
    <mergeCell ref="I6:L6"/>
  </mergeCells>
  <hyperlinks>
    <hyperlink ref="G9:L10" r:id="rId1" display="https://www.ncleg.net/EnactedLegislation/Statutes/HTML/BySection/Chapter_105/GS_105-164.14.html" xr:uid="{AFA7EF22-606F-4E3E-85CD-DD7928C29C48}"/>
    <hyperlink ref="B13:M13" r:id="rId2" display="For each invoice, list the expenditures total in one of the six Budget Category columns.  Then go to https://fs25.formsite.com/statelibrarync/LSTA_reimbursement/index.html to submit the form and supporting documents." xr:uid="{A2647325-E7EF-499F-9DFF-AF1DEB9D8347}"/>
  </hyperlinks>
  <printOptions horizontalCentered="1"/>
  <pageMargins left="0.5" right="0.5" top="0.5" bottom="0.5" header="0.51180555555555496" footer="0.25"/>
  <pageSetup scale="83" firstPageNumber="0" fitToHeight="0" orientation="landscape" r:id="rId3"/>
  <headerFooter>
    <oddFooter>&amp;L&amp;8State Library of North Carolina&amp;R&amp;8page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A2C7"/>
    <pageSetUpPr fitToPage="1"/>
  </sheetPr>
  <dimension ref="A1:N41"/>
  <sheetViews>
    <sheetView topLeftCell="A12" zoomScaleNormal="100" workbookViewId="0">
      <selection activeCell="O7" sqref="O7"/>
    </sheetView>
  </sheetViews>
  <sheetFormatPr defaultRowHeight="12.75" x14ac:dyDescent="0.2"/>
  <cols>
    <col min="1" max="1" width="2.140625"/>
    <col min="2" max="3" width="13.7109375"/>
    <col min="4" max="10" width="11.7109375"/>
    <col min="11" max="12" width="13.7109375"/>
    <col min="13" max="13" width="13.28515625"/>
    <col min="14" max="1025" width="8.7109375"/>
  </cols>
  <sheetData>
    <row r="1" spans="1:14" ht="14.25" customHeight="1" x14ac:dyDescent="0.25">
      <c r="A1" s="6"/>
      <c r="B1" s="141" t="s">
        <v>50</v>
      </c>
      <c r="C1" s="141"/>
      <c r="D1" s="141"/>
      <c r="E1" s="141"/>
      <c r="F1" s="141"/>
      <c r="G1" s="141"/>
      <c r="H1" s="141"/>
      <c r="I1" s="141"/>
      <c r="J1" s="141"/>
      <c r="K1" s="141"/>
      <c r="L1" s="141"/>
      <c r="M1" s="6"/>
    </row>
    <row r="2" spans="1:14" ht="15" x14ac:dyDescent="0.25">
      <c r="A2" s="6"/>
      <c r="B2" s="141" t="s">
        <v>137</v>
      </c>
      <c r="C2" s="141"/>
      <c r="D2" s="141"/>
      <c r="E2" s="141"/>
      <c r="F2" s="141"/>
      <c r="G2" s="141"/>
      <c r="H2" s="141"/>
      <c r="I2" s="141"/>
      <c r="J2" s="141"/>
      <c r="K2" s="141"/>
      <c r="L2" s="141"/>
      <c r="M2" s="6"/>
    </row>
    <row r="3" spans="1:14" x14ac:dyDescent="0.2">
      <c r="A3" s="6"/>
      <c r="B3" s="6"/>
      <c r="C3" s="6"/>
      <c r="D3" s="6"/>
      <c r="E3" s="6"/>
      <c r="F3" s="6"/>
      <c r="G3" s="6"/>
      <c r="H3" s="6"/>
      <c r="I3" s="6"/>
      <c r="J3" s="6"/>
      <c r="K3" s="6"/>
      <c r="L3" s="6"/>
      <c r="M3" s="6"/>
    </row>
    <row r="4" spans="1:14" x14ac:dyDescent="0.2">
      <c r="A4" s="6"/>
      <c r="B4" s="6"/>
      <c r="C4" s="7" t="s">
        <v>15</v>
      </c>
      <c r="D4" s="159">
        <f>'Reimbursement &amp; Match pg 1'!D3:F3</f>
        <v>0</v>
      </c>
      <c r="E4" s="159"/>
      <c r="F4" s="159"/>
      <c r="G4" s="6"/>
      <c r="H4" s="144" t="s">
        <v>16</v>
      </c>
      <c r="I4" s="144"/>
      <c r="J4" s="144"/>
      <c r="K4" s="45">
        <f>'Reimbursement &amp; Match pg 1'!M3</f>
        <v>0</v>
      </c>
      <c r="L4" s="6"/>
      <c r="M4" s="6"/>
    </row>
    <row r="5" spans="1:14" x14ac:dyDescent="0.2">
      <c r="A5" s="6"/>
      <c r="B5" s="6"/>
      <c r="C5" s="7" t="s">
        <v>138</v>
      </c>
      <c r="D5" s="160">
        <f>'Reimbursement &amp; Match pg 1'!D4:F4</f>
        <v>0</v>
      </c>
      <c r="E5" s="160"/>
      <c r="F5" s="160"/>
      <c r="G5" s="6"/>
      <c r="H5" s="144" t="s">
        <v>51</v>
      </c>
      <c r="I5" s="144"/>
      <c r="J5" s="144"/>
      <c r="K5" s="46"/>
      <c r="L5" s="6"/>
      <c r="M5" s="6"/>
    </row>
    <row r="6" spans="1:14" x14ac:dyDescent="0.2">
      <c r="A6" s="6"/>
      <c r="B6" s="6"/>
      <c r="C6" s="7"/>
      <c r="D6" s="17"/>
      <c r="E6" s="17"/>
      <c r="F6" s="17"/>
      <c r="G6" s="6"/>
      <c r="H6" s="6"/>
      <c r="I6" s="6"/>
      <c r="J6" s="6"/>
      <c r="K6" s="6"/>
      <c r="L6" s="6"/>
      <c r="M6" s="6"/>
    </row>
    <row r="7" spans="1:14" x14ac:dyDescent="0.2">
      <c r="A7" s="6"/>
      <c r="B7" s="6"/>
      <c r="C7" s="6"/>
      <c r="D7" s="151"/>
      <c r="E7" s="151"/>
      <c r="F7" s="151"/>
      <c r="G7" s="151"/>
      <c r="H7" s="151"/>
      <c r="I7" s="151"/>
      <c r="J7" s="26"/>
      <c r="K7" s="6"/>
      <c r="L7" s="6"/>
      <c r="M7" s="6"/>
    </row>
    <row r="8" spans="1:14" ht="12.75" customHeight="1" x14ac:dyDescent="0.2">
      <c r="A8" s="6"/>
      <c r="B8" s="161" t="s">
        <v>32</v>
      </c>
      <c r="C8" s="161" t="s">
        <v>33</v>
      </c>
      <c r="D8" s="162" t="s">
        <v>34</v>
      </c>
      <c r="E8" s="162"/>
      <c r="F8" s="162"/>
      <c r="G8" s="162"/>
      <c r="H8" s="162"/>
      <c r="I8" s="162"/>
      <c r="J8" s="163" t="s">
        <v>52</v>
      </c>
      <c r="K8" s="48"/>
      <c r="L8" s="161" t="s">
        <v>36</v>
      </c>
      <c r="M8" s="161" t="s">
        <v>37</v>
      </c>
      <c r="N8" s="6"/>
    </row>
    <row r="9" spans="1:14" x14ac:dyDescent="0.2">
      <c r="A9" s="6"/>
      <c r="B9" s="161"/>
      <c r="C9" s="161"/>
      <c r="D9" s="49" t="s">
        <v>38</v>
      </c>
      <c r="E9" s="49" t="s">
        <v>39</v>
      </c>
      <c r="F9" s="49" t="s">
        <v>40</v>
      </c>
      <c r="G9" s="49" t="s">
        <v>41</v>
      </c>
      <c r="H9" s="49" t="s">
        <v>42</v>
      </c>
      <c r="I9" s="49" t="s">
        <v>43</v>
      </c>
      <c r="J9" s="163"/>
      <c r="K9" s="50" t="s">
        <v>44</v>
      </c>
      <c r="L9" s="161"/>
      <c r="M9" s="161"/>
      <c r="N9" s="6"/>
    </row>
    <row r="10" spans="1:14" x14ac:dyDescent="0.2">
      <c r="A10" s="6"/>
      <c r="B10" s="23"/>
      <c r="C10" s="23"/>
      <c r="D10" s="51"/>
      <c r="E10" s="51"/>
      <c r="F10" s="51"/>
      <c r="G10" s="51"/>
      <c r="H10" s="51"/>
      <c r="I10" s="51"/>
      <c r="J10" s="51"/>
      <c r="K10" s="51">
        <f t="shared" ref="K10:K36" si="0">SUM(D10:J10)</f>
        <v>0</v>
      </c>
      <c r="L10" s="51"/>
      <c r="M10" s="51"/>
      <c r="N10" s="6"/>
    </row>
    <row r="11" spans="1:14" x14ac:dyDescent="0.2">
      <c r="A11" s="6"/>
      <c r="B11" s="23"/>
      <c r="C11" s="23"/>
      <c r="D11" s="51"/>
      <c r="E11" s="51"/>
      <c r="F11" s="51"/>
      <c r="G11" s="51"/>
      <c r="H11" s="51"/>
      <c r="I11" s="51"/>
      <c r="J11" s="51"/>
      <c r="K11" s="51">
        <f t="shared" si="0"/>
        <v>0</v>
      </c>
      <c r="L11" s="51"/>
      <c r="M11" s="51"/>
      <c r="N11" s="6"/>
    </row>
    <row r="12" spans="1:14" x14ac:dyDescent="0.2">
      <c r="A12" s="6"/>
      <c r="B12" s="23"/>
      <c r="C12" s="23"/>
      <c r="D12" s="51"/>
      <c r="E12" s="51"/>
      <c r="F12" s="51"/>
      <c r="G12" s="51"/>
      <c r="H12" s="51"/>
      <c r="I12" s="51"/>
      <c r="J12" s="51"/>
      <c r="K12" s="51">
        <f t="shared" si="0"/>
        <v>0</v>
      </c>
      <c r="L12" s="51"/>
      <c r="M12" s="51"/>
      <c r="N12" s="6"/>
    </row>
    <row r="13" spans="1:14" x14ac:dyDescent="0.2">
      <c r="A13" s="6"/>
      <c r="B13" s="23"/>
      <c r="C13" s="23"/>
      <c r="D13" s="51"/>
      <c r="E13" s="51"/>
      <c r="F13" s="51"/>
      <c r="G13" s="51"/>
      <c r="H13" s="51"/>
      <c r="I13" s="51"/>
      <c r="J13" s="51"/>
      <c r="K13" s="51">
        <f t="shared" si="0"/>
        <v>0</v>
      </c>
      <c r="L13" s="51"/>
      <c r="M13" s="51"/>
      <c r="N13" s="6"/>
    </row>
    <row r="14" spans="1:14" x14ac:dyDescent="0.2">
      <c r="A14" s="6"/>
      <c r="B14" s="23"/>
      <c r="C14" s="23"/>
      <c r="D14" s="51"/>
      <c r="E14" s="51"/>
      <c r="F14" s="51"/>
      <c r="G14" s="51"/>
      <c r="H14" s="51"/>
      <c r="I14" s="51"/>
      <c r="J14" s="51"/>
      <c r="K14" s="51">
        <f t="shared" si="0"/>
        <v>0</v>
      </c>
      <c r="L14" s="51"/>
      <c r="M14" s="51"/>
      <c r="N14" s="6"/>
    </row>
    <row r="15" spans="1:14" x14ac:dyDescent="0.2">
      <c r="A15" s="6"/>
      <c r="B15" s="23"/>
      <c r="C15" s="23"/>
      <c r="D15" s="51"/>
      <c r="E15" s="51"/>
      <c r="F15" s="51"/>
      <c r="G15" s="51"/>
      <c r="H15" s="51"/>
      <c r="I15" s="51"/>
      <c r="J15" s="51"/>
      <c r="K15" s="51">
        <f t="shared" si="0"/>
        <v>0</v>
      </c>
      <c r="L15" s="51"/>
      <c r="M15" s="51"/>
      <c r="N15" s="6"/>
    </row>
    <row r="16" spans="1:14" x14ac:dyDescent="0.2">
      <c r="A16" s="6"/>
      <c r="B16" s="23"/>
      <c r="C16" s="23"/>
      <c r="D16" s="51"/>
      <c r="E16" s="51"/>
      <c r="F16" s="51"/>
      <c r="G16" s="51"/>
      <c r="H16" s="51"/>
      <c r="I16" s="51"/>
      <c r="J16" s="51"/>
      <c r="K16" s="51">
        <f t="shared" si="0"/>
        <v>0</v>
      </c>
      <c r="L16" s="51"/>
      <c r="M16" s="51"/>
      <c r="N16" s="6"/>
    </row>
    <row r="17" spans="1:14" x14ac:dyDescent="0.2">
      <c r="A17" s="6"/>
      <c r="B17" s="23"/>
      <c r="C17" s="23"/>
      <c r="D17" s="51"/>
      <c r="E17" s="51"/>
      <c r="F17" s="51"/>
      <c r="G17" s="51"/>
      <c r="H17" s="51"/>
      <c r="I17" s="51"/>
      <c r="J17" s="51"/>
      <c r="K17" s="51">
        <f t="shared" si="0"/>
        <v>0</v>
      </c>
      <c r="L17" s="51"/>
      <c r="M17" s="51"/>
      <c r="N17" s="6"/>
    </row>
    <row r="18" spans="1:14" x14ac:dyDescent="0.2">
      <c r="A18" s="6"/>
      <c r="B18" s="23"/>
      <c r="C18" s="23"/>
      <c r="D18" s="51"/>
      <c r="E18" s="51"/>
      <c r="F18" s="51"/>
      <c r="G18" s="51"/>
      <c r="H18" s="51"/>
      <c r="I18" s="51"/>
      <c r="J18" s="51"/>
      <c r="K18" s="51">
        <f t="shared" si="0"/>
        <v>0</v>
      </c>
      <c r="L18" s="51"/>
      <c r="M18" s="51"/>
      <c r="N18" s="6"/>
    </row>
    <row r="19" spans="1:14" x14ac:dyDescent="0.2">
      <c r="A19" s="6"/>
      <c r="B19" s="23"/>
      <c r="C19" s="23"/>
      <c r="D19" s="51"/>
      <c r="E19" s="51"/>
      <c r="F19" s="51"/>
      <c r="G19" s="51"/>
      <c r="H19" s="51"/>
      <c r="I19" s="51"/>
      <c r="J19" s="51"/>
      <c r="K19" s="51">
        <f t="shared" si="0"/>
        <v>0</v>
      </c>
      <c r="L19" s="51"/>
      <c r="M19" s="51"/>
      <c r="N19" s="6"/>
    </row>
    <row r="20" spans="1:14" x14ac:dyDescent="0.2">
      <c r="A20" s="6"/>
      <c r="B20" s="23"/>
      <c r="C20" s="23"/>
      <c r="D20" s="51"/>
      <c r="E20" s="51"/>
      <c r="F20" s="51"/>
      <c r="G20" s="51"/>
      <c r="H20" s="51"/>
      <c r="I20" s="51"/>
      <c r="J20" s="51"/>
      <c r="K20" s="51">
        <f t="shared" si="0"/>
        <v>0</v>
      </c>
      <c r="L20" s="51"/>
      <c r="M20" s="51"/>
      <c r="N20" s="6"/>
    </row>
    <row r="21" spans="1:14" x14ac:dyDescent="0.2">
      <c r="A21" s="6"/>
      <c r="B21" s="23"/>
      <c r="C21" s="23"/>
      <c r="D21" s="51"/>
      <c r="E21" s="51"/>
      <c r="F21" s="51"/>
      <c r="G21" s="51"/>
      <c r="H21" s="51"/>
      <c r="I21" s="51"/>
      <c r="J21" s="51"/>
      <c r="K21" s="51">
        <f t="shared" si="0"/>
        <v>0</v>
      </c>
      <c r="L21" s="51"/>
      <c r="M21" s="51"/>
      <c r="N21" s="6"/>
    </row>
    <row r="22" spans="1:14" x14ac:dyDescent="0.2">
      <c r="A22" s="6"/>
      <c r="B22" s="23"/>
      <c r="C22" s="23"/>
      <c r="D22" s="51"/>
      <c r="E22" s="51"/>
      <c r="F22" s="51"/>
      <c r="G22" s="51"/>
      <c r="H22" s="51"/>
      <c r="I22" s="51"/>
      <c r="J22" s="51"/>
      <c r="K22" s="51">
        <f t="shared" si="0"/>
        <v>0</v>
      </c>
      <c r="L22" s="51"/>
      <c r="M22" s="51"/>
      <c r="N22" s="6"/>
    </row>
    <row r="23" spans="1:14" x14ac:dyDescent="0.2">
      <c r="A23" s="6"/>
      <c r="B23" s="23"/>
      <c r="C23" s="23"/>
      <c r="D23" s="51"/>
      <c r="E23" s="51"/>
      <c r="F23" s="51"/>
      <c r="G23" s="51"/>
      <c r="H23" s="51"/>
      <c r="I23" s="51"/>
      <c r="J23" s="51"/>
      <c r="K23" s="51">
        <f t="shared" si="0"/>
        <v>0</v>
      </c>
      <c r="L23" s="51"/>
      <c r="M23" s="51"/>
      <c r="N23" s="6"/>
    </row>
    <row r="24" spans="1:14" x14ac:dyDescent="0.2">
      <c r="A24" s="6"/>
      <c r="B24" s="23"/>
      <c r="C24" s="23"/>
      <c r="D24" s="51"/>
      <c r="E24" s="51"/>
      <c r="F24" s="51"/>
      <c r="G24" s="51"/>
      <c r="H24" s="51"/>
      <c r="I24" s="51"/>
      <c r="J24" s="51"/>
      <c r="K24" s="51">
        <f t="shared" si="0"/>
        <v>0</v>
      </c>
      <c r="L24" s="51"/>
      <c r="M24" s="51"/>
      <c r="N24" s="6"/>
    </row>
    <row r="25" spans="1:14" x14ac:dyDescent="0.2">
      <c r="A25" s="6"/>
      <c r="B25" s="23"/>
      <c r="C25" s="23"/>
      <c r="D25" s="51"/>
      <c r="E25" s="51"/>
      <c r="F25" s="51"/>
      <c r="G25" s="51"/>
      <c r="H25" s="51"/>
      <c r="I25" s="51"/>
      <c r="J25" s="51"/>
      <c r="K25" s="51">
        <f t="shared" si="0"/>
        <v>0</v>
      </c>
      <c r="L25" s="51"/>
      <c r="M25" s="51"/>
      <c r="N25" s="6"/>
    </row>
    <row r="26" spans="1:14" x14ac:dyDescent="0.2">
      <c r="A26" s="6"/>
      <c r="B26" s="23"/>
      <c r="C26" s="23"/>
      <c r="D26" s="51"/>
      <c r="E26" s="51"/>
      <c r="F26" s="51"/>
      <c r="G26" s="51"/>
      <c r="H26" s="51"/>
      <c r="I26" s="51"/>
      <c r="J26" s="51"/>
      <c r="K26" s="51">
        <f t="shared" si="0"/>
        <v>0</v>
      </c>
      <c r="L26" s="51"/>
      <c r="M26" s="51"/>
      <c r="N26" s="6"/>
    </row>
    <row r="27" spans="1:14" x14ac:dyDescent="0.2">
      <c r="A27" s="6"/>
      <c r="B27" s="23"/>
      <c r="C27" s="23"/>
      <c r="D27" s="51"/>
      <c r="E27" s="51"/>
      <c r="F27" s="51"/>
      <c r="G27" s="51"/>
      <c r="H27" s="51"/>
      <c r="I27" s="51"/>
      <c r="J27" s="51"/>
      <c r="K27" s="51">
        <f t="shared" si="0"/>
        <v>0</v>
      </c>
      <c r="L27" s="51"/>
      <c r="M27" s="51"/>
      <c r="N27" s="6"/>
    </row>
    <row r="28" spans="1:14" x14ac:dyDescent="0.2">
      <c r="A28" s="6"/>
      <c r="B28" s="23"/>
      <c r="C28" s="23"/>
      <c r="D28" s="51"/>
      <c r="E28" s="51"/>
      <c r="F28" s="51"/>
      <c r="G28" s="51"/>
      <c r="H28" s="51"/>
      <c r="I28" s="51"/>
      <c r="J28" s="51"/>
      <c r="K28" s="51">
        <f t="shared" si="0"/>
        <v>0</v>
      </c>
      <c r="L28" s="51"/>
      <c r="M28" s="51"/>
      <c r="N28" s="6"/>
    </row>
    <row r="29" spans="1:14" x14ac:dyDescent="0.2">
      <c r="A29" s="6"/>
      <c r="B29" s="23"/>
      <c r="C29" s="23"/>
      <c r="D29" s="51"/>
      <c r="E29" s="51"/>
      <c r="F29" s="51"/>
      <c r="G29" s="51"/>
      <c r="H29" s="51"/>
      <c r="I29" s="51"/>
      <c r="J29" s="51"/>
      <c r="K29" s="51">
        <f t="shared" si="0"/>
        <v>0</v>
      </c>
      <c r="L29" s="51"/>
      <c r="M29" s="51"/>
      <c r="N29" s="6"/>
    </row>
    <row r="30" spans="1:14" x14ac:dyDescent="0.2">
      <c r="A30" s="6"/>
      <c r="B30" s="23"/>
      <c r="C30" s="23"/>
      <c r="D30" s="51"/>
      <c r="E30" s="51"/>
      <c r="F30" s="51"/>
      <c r="G30" s="51"/>
      <c r="H30" s="51"/>
      <c r="I30" s="51"/>
      <c r="J30" s="51"/>
      <c r="K30" s="51">
        <f t="shared" si="0"/>
        <v>0</v>
      </c>
      <c r="L30" s="51"/>
      <c r="M30" s="51"/>
      <c r="N30" s="6"/>
    </row>
    <row r="31" spans="1:14" x14ac:dyDescent="0.2">
      <c r="A31" s="6"/>
      <c r="B31" s="23"/>
      <c r="C31" s="23"/>
      <c r="D31" s="51"/>
      <c r="E31" s="51"/>
      <c r="F31" s="51"/>
      <c r="G31" s="51"/>
      <c r="H31" s="51"/>
      <c r="I31" s="51"/>
      <c r="J31" s="51"/>
      <c r="K31" s="51">
        <f t="shared" si="0"/>
        <v>0</v>
      </c>
      <c r="L31" s="51"/>
      <c r="M31" s="51"/>
      <c r="N31" s="6"/>
    </row>
    <row r="32" spans="1:14" x14ac:dyDescent="0.2">
      <c r="A32" s="6"/>
      <c r="B32" s="23"/>
      <c r="C32" s="23"/>
      <c r="D32" s="51"/>
      <c r="E32" s="51"/>
      <c r="F32" s="51"/>
      <c r="G32" s="51"/>
      <c r="H32" s="51"/>
      <c r="I32" s="51"/>
      <c r="J32" s="51"/>
      <c r="K32" s="51">
        <f t="shared" si="0"/>
        <v>0</v>
      </c>
      <c r="L32" s="51"/>
      <c r="M32" s="51"/>
      <c r="N32" s="6"/>
    </row>
    <row r="33" spans="1:14" x14ac:dyDescent="0.2">
      <c r="A33" s="6"/>
      <c r="B33" s="23"/>
      <c r="C33" s="23"/>
      <c r="D33" s="51"/>
      <c r="E33" s="51"/>
      <c r="F33" s="51"/>
      <c r="G33" s="51"/>
      <c r="H33" s="51"/>
      <c r="I33" s="51"/>
      <c r="J33" s="51"/>
      <c r="K33" s="51">
        <f t="shared" si="0"/>
        <v>0</v>
      </c>
      <c r="L33" s="51"/>
      <c r="M33" s="51"/>
      <c r="N33" s="18"/>
    </row>
    <row r="34" spans="1:14" x14ac:dyDescent="0.2">
      <c r="A34" s="6"/>
      <c r="B34" s="23"/>
      <c r="C34" s="23"/>
      <c r="D34" s="51"/>
      <c r="E34" s="51"/>
      <c r="F34" s="51"/>
      <c r="G34" s="51"/>
      <c r="H34" s="51"/>
      <c r="I34" s="51"/>
      <c r="J34" s="51"/>
      <c r="K34" s="51">
        <f t="shared" si="0"/>
        <v>0</v>
      </c>
      <c r="L34" s="51"/>
      <c r="M34" s="51"/>
      <c r="N34" s="18"/>
    </row>
    <row r="35" spans="1:14" x14ac:dyDescent="0.2">
      <c r="A35" s="6"/>
      <c r="B35" s="23"/>
      <c r="C35" s="23"/>
      <c r="D35" s="51"/>
      <c r="E35" s="51"/>
      <c r="F35" s="51"/>
      <c r="G35" s="51"/>
      <c r="H35" s="51"/>
      <c r="I35" s="51"/>
      <c r="J35" s="51"/>
      <c r="K35" s="51">
        <f t="shared" si="0"/>
        <v>0</v>
      </c>
      <c r="L35" s="51"/>
      <c r="M35" s="51"/>
      <c r="N35" s="18"/>
    </row>
    <row r="36" spans="1:14" x14ac:dyDescent="0.2">
      <c r="A36" s="6"/>
      <c r="B36" s="23"/>
      <c r="C36" s="23"/>
      <c r="D36" s="51"/>
      <c r="E36" s="51"/>
      <c r="F36" s="51"/>
      <c r="G36" s="51"/>
      <c r="H36" s="51"/>
      <c r="I36" s="51"/>
      <c r="J36" s="51"/>
      <c r="K36" s="51">
        <f t="shared" si="0"/>
        <v>0</v>
      </c>
      <c r="L36" s="51"/>
      <c r="M36" s="51"/>
      <c r="N36" s="18"/>
    </row>
    <row r="37" spans="1:14" x14ac:dyDescent="0.2">
      <c r="A37" s="6"/>
      <c r="B37" s="165" t="s">
        <v>53</v>
      </c>
      <c r="C37" s="165"/>
      <c r="D37" s="52">
        <f t="shared" ref="D37:M37" si="1">SUM(D10:D36)</f>
        <v>0</v>
      </c>
      <c r="E37" s="52">
        <f t="shared" si="1"/>
        <v>0</v>
      </c>
      <c r="F37" s="52">
        <f t="shared" si="1"/>
        <v>0</v>
      </c>
      <c r="G37" s="52">
        <f t="shared" si="1"/>
        <v>0</v>
      </c>
      <c r="H37" s="52">
        <f t="shared" si="1"/>
        <v>0</v>
      </c>
      <c r="I37" s="52">
        <f t="shared" si="1"/>
        <v>0</v>
      </c>
      <c r="J37" s="52">
        <f t="shared" si="1"/>
        <v>0</v>
      </c>
      <c r="K37" s="51">
        <f t="shared" si="1"/>
        <v>0</v>
      </c>
      <c r="L37" s="53">
        <f>SUM(L10:L36)</f>
        <v>0</v>
      </c>
      <c r="M37" s="53">
        <f t="shared" si="1"/>
        <v>0</v>
      </c>
      <c r="N37" s="6"/>
    </row>
    <row r="38" spans="1:14" x14ac:dyDescent="0.2">
      <c r="A38" s="6"/>
      <c r="B38" s="6"/>
      <c r="C38" s="6"/>
      <c r="D38" s="6"/>
      <c r="E38" s="6"/>
      <c r="F38" s="6"/>
      <c r="G38" s="6"/>
      <c r="H38" s="6"/>
      <c r="I38" s="6"/>
      <c r="J38" s="6"/>
      <c r="K38" s="6"/>
      <c r="L38" s="6"/>
      <c r="M38" s="6"/>
      <c r="N38" s="6"/>
    </row>
    <row r="39" spans="1:14" x14ac:dyDescent="0.2">
      <c r="A39" s="6"/>
      <c r="B39" s="6"/>
      <c r="C39" s="146"/>
      <c r="D39" s="146"/>
      <c r="E39" s="54"/>
      <c r="F39" s="166" t="s">
        <v>54</v>
      </c>
      <c r="G39" s="166"/>
      <c r="H39" s="166"/>
      <c r="I39" s="166"/>
      <c r="J39" s="18"/>
      <c r="K39" s="18"/>
      <c r="L39" s="55">
        <f>SUM(L10:L36)</f>
        <v>0</v>
      </c>
      <c r="M39" s="56">
        <f>SUM(M10:M36)</f>
        <v>0</v>
      </c>
      <c r="N39" s="6"/>
    </row>
    <row r="40" spans="1:14" x14ac:dyDescent="0.2">
      <c r="A40" s="57"/>
      <c r="B40" s="6"/>
      <c r="C40" s="6"/>
      <c r="D40" s="6"/>
      <c r="E40" s="6"/>
      <c r="F40" s="6"/>
      <c r="G40" s="6"/>
      <c r="H40" s="6"/>
      <c r="I40" s="6"/>
      <c r="J40" s="6"/>
      <c r="K40" s="6"/>
      <c r="L40" s="6"/>
      <c r="M40" s="6"/>
    </row>
    <row r="41" spans="1:14" x14ac:dyDescent="0.2">
      <c r="A41" s="58"/>
      <c r="C41" s="164" t="s">
        <v>55</v>
      </c>
      <c r="D41" s="164"/>
      <c r="E41" s="164"/>
      <c r="F41" s="164"/>
      <c r="G41" s="164"/>
      <c r="H41" s="164"/>
      <c r="I41" s="164"/>
      <c r="J41" s="164"/>
      <c r="K41" s="164"/>
    </row>
  </sheetData>
  <mergeCells count="17">
    <mergeCell ref="C41:K41"/>
    <mergeCell ref="L8:L9"/>
    <mergeCell ref="M8:M9"/>
    <mergeCell ref="B37:C37"/>
    <mergeCell ref="C39:D39"/>
    <mergeCell ref="F39:I39"/>
    <mergeCell ref="D7:I7"/>
    <mergeCell ref="B8:B9"/>
    <mergeCell ref="C8:C9"/>
    <mergeCell ref="D8:I8"/>
    <mergeCell ref="J8:J9"/>
    <mergeCell ref="B1:L1"/>
    <mergeCell ref="B2:L2"/>
    <mergeCell ref="D4:F4"/>
    <mergeCell ref="H4:J4"/>
    <mergeCell ref="D5:F5"/>
    <mergeCell ref="H5:J5"/>
  </mergeCells>
  <printOptions horizontalCentered="1"/>
  <pageMargins left="0.5" right="0.5" top="0.5" bottom="0.5" header="0.51180555555555496" footer="0.25"/>
  <pageSetup scale="86" firstPageNumber="0" orientation="landscape" r:id="rId1"/>
  <headerFooter>
    <oddFooter>&amp;L&amp;8State Library of North Carolina&amp;R&amp;8page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A2C7"/>
  </sheetPr>
  <dimension ref="A1:H28"/>
  <sheetViews>
    <sheetView zoomScaleNormal="100" workbookViewId="0">
      <selection activeCell="A7" sqref="A7"/>
    </sheetView>
  </sheetViews>
  <sheetFormatPr defaultRowHeight="12.75" x14ac:dyDescent="0.2"/>
  <cols>
    <col min="1" max="2" width="31.28515625"/>
    <col min="3" max="7" width="11"/>
    <col min="8" max="8" width="11" style="59"/>
    <col min="9" max="1025" width="8.7109375"/>
  </cols>
  <sheetData>
    <row r="1" spans="1:8" ht="15" x14ac:dyDescent="0.25">
      <c r="A1" s="6"/>
      <c r="B1" s="6"/>
      <c r="C1" s="60" t="s">
        <v>56</v>
      </c>
      <c r="D1" s="60"/>
      <c r="E1" s="6"/>
      <c r="F1" s="6"/>
      <c r="G1" s="6"/>
      <c r="H1" s="18"/>
    </row>
    <row r="2" spans="1:8" ht="15" x14ac:dyDescent="0.25">
      <c r="A2" s="61"/>
      <c r="B2" s="61"/>
      <c r="C2" s="61" t="s">
        <v>139</v>
      </c>
      <c r="D2" s="61"/>
      <c r="E2" s="61"/>
      <c r="F2" s="61"/>
      <c r="G2" s="61"/>
      <c r="H2" s="61"/>
    </row>
    <row r="3" spans="1:8" ht="15" x14ac:dyDescent="0.25">
      <c r="A3" s="61"/>
      <c r="B3" s="61"/>
      <c r="C3" s="61" t="s">
        <v>57</v>
      </c>
      <c r="D3" s="61"/>
      <c r="E3" s="61"/>
      <c r="F3" s="61"/>
      <c r="G3" s="61"/>
      <c r="H3" s="61"/>
    </row>
    <row r="4" spans="1:8" x14ac:dyDescent="0.2">
      <c r="A4" s="6"/>
      <c r="B4" s="6"/>
      <c r="C4" s="6"/>
      <c r="D4" s="6"/>
      <c r="E4" s="6"/>
      <c r="F4" s="7"/>
      <c r="G4" s="7"/>
      <c r="H4" s="18"/>
    </row>
    <row r="5" spans="1:8" x14ac:dyDescent="0.2">
      <c r="A5" s="7" t="s">
        <v>15</v>
      </c>
      <c r="B5" s="159">
        <f>'Reimbursement &amp; Match pg 1'!B4:D4</f>
        <v>0</v>
      </c>
      <c r="C5" s="159"/>
      <c r="D5" s="159"/>
      <c r="E5" s="144"/>
      <c r="F5" s="144"/>
      <c r="G5" s="7"/>
      <c r="H5" s="18"/>
    </row>
    <row r="6" spans="1:8" x14ac:dyDescent="0.2">
      <c r="A6" s="7" t="s">
        <v>138</v>
      </c>
      <c r="B6" s="160">
        <f>'Reimbursement &amp; Match pg 1'!B5:D5</f>
        <v>0</v>
      </c>
      <c r="C6" s="160"/>
      <c r="D6" s="160"/>
      <c r="E6" s="18"/>
      <c r="F6" s="18"/>
      <c r="G6" s="18"/>
      <c r="H6" s="18"/>
    </row>
    <row r="7" spans="1:8" x14ac:dyDescent="0.2">
      <c r="A7" s="7"/>
      <c r="B7" s="17"/>
      <c r="C7" s="17"/>
      <c r="D7" s="17"/>
      <c r="E7" s="18"/>
      <c r="F7" s="18"/>
      <c r="G7" s="18"/>
      <c r="H7" s="18"/>
    </row>
    <row r="8" spans="1:8" x14ac:dyDescent="0.2">
      <c r="A8" s="7"/>
      <c r="B8" s="17"/>
      <c r="C8" s="17"/>
      <c r="D8" s="17"/>
      <c r="E8" s="18"/>
      <c r="F8" s="18"/>
      <c r="G8" s="18"/>
      <c r="H8" s="18"/>
    </row>
    <row r="9" spans="1:8" x14ac:dyDescent="0.2">
      <c r="A9" s="7"/>
      <c r="B9" s="150" t="s">
        <v>58</v>
      </c>
      <c r="C9" s="150"/>
      <c r="D9" s="150"/>
      <c r="E9" s="150"/>
      <c r="F9" s="18"/>
      <c r="G9" s="18"/>
      <c r="H9" s="18"/>
    </row>
    <row r="10" spans="1:8" ht="25.15" customHeight="1" x14ac:dyDescent="0.2">
      <c r="A10" s="169" t="s">
        <v>130</v>
      </c>
      <c r="B10" s="169"/>
      <c r="C10" s="169"/>
      <c r="D10" s="169"/>
      <c r="E10" s="169"/>
      <c r="F10" s="169"/>
      <c r="G10" s="169"/>
      <c r="H10" s="169"/>
    </row>
    <row r="11" spans="1:8" x14ac:dyDescent="0.2">
      <c r="A11" s="18"/>
      <c r="B11" s="167" t="s">
        <v>31</v>
      </c>
      <c r="C11" s="167"/>
      <c r="D11" s="167"/>
      <c r="E11" s="167"/>
      <c r="F11" s="6"/>
      <c r="G11" s="6"/>
      <c r="H11" s="18"/>
    </row>
    <row r="12" spans="1:8" ht="45" customHeight="1" x14ac:dyDescent="0.2">
      <c r="A12" s="62" t="s">
        <v>59</v>
      </c>
      <c r="B12" s="62" t="s">
        <v>60</v>
      </c>
      <c r="C12" s="161" t="s">
        <v>61</v>
      </c>
      <c r="D12" s="161"/>
      <c r="E12" s="47" t="s">
        <v>62</v>
      </c>
      <c r="F12" s="47" t="s">
        <v>63</v>
      </c>
      <c r="G12" s="47" t="s">
        <v>64</v>
      </c>
      <c r="H12" s="47" t="s">
        <v>65</v>
      </c>
    </row>
    <row r="13" spans="1:8" x14ac:dyDescent="0.2">
      <c r="A13" s="63"/>
      <c r="B13" s="23"/>
      <c r="C13" s="64"/>
      <c r="D13" s="64"/>
      <c r="E13" s="44"/>
      <c r="F13" s="43"/>
      <c r="G13" s="43"/>
      <c r="H13" s="65"/>
    </row>
    <row r="14" spans="1:8" x14ac:dyDescent="0.2">
      <c r="A14" s="15"/>
      <c r="B14" s="23"/>
      <c r="C14" s="64"/>
      <c r="D14" s="64"/>
      <c r="E14" s="44"/>
      <c r="F14" s="43"/>
      <c r="G14" s="43"/>
      <c r="H14" s="65"/>
    </row>
    <row r="15" spans="1:8" x14ac:dyDescent="0.2">
      <c r="A15" s="15"/>
      <c r="B15" s="23"/>
      <c r="C15" s="64"/>
      <c r="D15" s="64"/>
      <c r="E15" s="44"/>
      <c r="F15" s="43"/>
      <c r="G15" s="43"/>
      <c r="H15" s="65"/>
    </row>
    <row r="16" spans="1:8" x14ac:dyDescent="0.2">
      <c r="A16" s="15"/>
      <c r="B16" s="23"/>
      <c r="C16" s="64"/>
      <c r="D16" s="64"/>
      <c r="E16" s="44"/>
      <c r="F16" s="43"/>
      <c r="G16" s="43"/>
      <c r="H16" s="65"/>
    </row>
    <row r="17" spans="1:8" x14ac:dyDescent="0.2">
      <c r="A17" s="15"/>
      <c r="B17" s="23"/>
      <c r="C17" s="64"/>
      <c r="D17" s="64"/>
      <c r="E17" s="44"/>
      <c r="F17" s="43"/>
      <c r="G17" s="43"/>
      <c r="H17" s="65"/>
    </row>
    <row r="18" spans="1:8" x14ac:dyDescent="0.2">
      <c r="A18" s="15"/>
      <c r="B18" s="23"/>
      <c r="C18" s="64"/>
      <c r="D18" s="64"/>
      <c r="E18" s="44"/>
      <c r="F18" s="43"/>
      <c r="G18" s="43"/>
      <c r="H18" s="65"/>
    </row>
    <row r="19" spans="1:8" x14ac:dyDescent="0.2">
      <c r="A19" s="15"/>
      <c r="B19" s="23"/>
      <c r="C19" s="64"/>
      <c r="D19" s="64"/>
      <c r="E19" s="44"/>
      <c r="F19" s="43"/>
      <c r="G19" s="43"/>
      <c r="H19" s="65"/>
    </row>
    <row r="20" spans="1:8" x14ac:dyDescent="0.2">
      <c r="A20" s="15"/>
      <c r="B20" s="23"/>
      <c r="C20" s="64"/>
      <c r="D20" s="64"/>
      <c r="E20" s="44"/>
      <c r="F20" s="43"/>
      <c r="G20" s="43"/>
      <c r="H20" s="65"/>
    </row>
    <row r="21" spans="1:8" x14ac:dyDescent="0.2">
      <c r="A21" s="15"/>
      <c r="B21" s="23"/>
      <c r="C21" s="64"/>
      <c r="D21" s="64"/>
      <c r="E21" s="44"/>
      <c r="F21" s="43"/>
      <c r="G21" s="43"/>
      <c r="H21" s="65"/>
    </row>
    <row r="22" spans="1:8" x14ac:dyDescent="0.2">
      <c r="A22" s="15"/>
      <c r="B22" s="23"/>
      <c r="C22" s="64"/>
      <c r="D22" s="64"/>
      <c r="E22" s="44"/>
      <c r="F22" s="43"/>
      <c r="G22" s="43"/>
      <c r="H22" s="65"/>
    </row>
    <row r="23" spans="1:8" x14ac:dyDescent="0.2">
      <c r="A23" s="15"/>
      <c r="B23" s="23"/>
      <c r="C23" s="64"/>
      <c r="D23" s="64"/>
      <c r="E23" s="44"/>
      <c r="F23" s="43"/>
      <c r="G23" s="43"/>
      <c r="H23" s="65"/>
    </row>
    <row r="24" spans="1:8" x14ac:dyDescent="0.2">
      <c r="A24" s="15"/>
      <c r="B24" s="23"/>
      <c r="C24" s="64"/>
      <c r="D24" s="64"/>
      <c r="E24" s="44"/>
      <c r="F24" s="43"/>
      <c r="G24" s="43"/>
      <c r="H24" s="65"/>
    </row>
    <row r="25" spans="1:8" x14ac:dyDescent="0.2">
      <c r="A25" s="15"/>
      <c r="B25" s="23"/>
      <c r="C25" s="64"/>
      <c r="D25" s="64"/>
      <c r="E25" s="44"/>
      <c r="F25" s="43"/>
      <c r="G25" s="43"/>
      <c r="H25" s="65"/>
    </row>
    <row r="26" spans="1:8" x14ac:dyDescent="0.2">
      <c r="A26" s="15"/>
      <c r="B26" s="23"/>
      <c r="C26" s="64"/>
      <c r="D26" s="64"/>
      <c r="E26" s="44"/>
      <c r="F26" s="43"/>
      <c r="G26" s="43"/>
      <c r="H26" s="65"/>
    </row>
    <row r="27" spans="1:8" x14ac:dyDescent="0.2">
      <c r="A27" s="15"/>
      <c r="B27" s="23"/>
      <c r="C27" s="64"/>
      <c r="D27" s="64"/>
      <c r="E27" s="44"/>
      <c r="F27" s="43"/>
      <c r="G27" s="43"/>
      <c r="H27" s="65"/>
    </row>
    <row r="28" spans="1:8" x14ac:dyDescent="0.2">
      <c r="A28" s="15"/>
      <c r="B28" s="23"/>
      <c r="C28" s="65"/>
      <c r="D28" s="168" t="s">
        <v>66</v>
      </c>
      <c r="E28" s="168"/>
      <c r="F28" s="168"/>
      <c r="G28" s="168"/>
      <c r="H28" s="65">
        <f>SUM(H13:H27)</f>
        <v>0</v>
      </c>
    </row>
  </sheetData>
  <mergeCells count="8">
    <mergeCell ref="B11:E11"/>
    <mergeCell ref="C12:D12"/>
    <mergeCell ref="D28:G28"/>
    <mergeCell ref="B5:D5"/>
    <mergeCell ref="E5:F5"/>
    <mergeCell ref="B6:D6"/>
    <mergeCell ref="B9:E9"/>
    <mergeCell ref="A10:H10"/>
  </mergeCells>
  <printOptions horizontalCentered="1"/>
  <pageMargins left="0.4" right="0.4" top="0.5" bottom="0.5" header="0.51180555555555496" footer="0.25"/>
  <pageSetup firstPageNumber="0" orientation="landscape" r:id="rId1"/>
  <headerFooter>
    <oddFooter>&amp;L&amp;8State Library of North Carolina&amp;R&amp;8page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N47"/>
  <sheetViews>
    <sheetView zoomScaleNormal="100" workbookViewId="0">
      <selection activeCell="I8" sqref="I8"/>
    </sheetView>
  </sheetViews>
  <sheetFormatPr defaultRowHeight="12.75" x14ac:dyDescent="0.2"/>
  <cols>
    <col min="1" max="1" width="2.140625"/>
    <col min="2" max="3" width="13.7109375"/>
    <col min="4" max="4" width="13.28515625"/>
    <col min="5" max="5" width="14.85546875"/>
    <col min="6" max="6" width="10"/>
    <col min="7" max="9" width="11.7109375"/>
    <col min="10" max="11" width="13"/>
    <col min="12" max="13" width="13.7109375"/>
    <col min="14" max="14" width="2.28515625"/>
    <col min="15" max="1025" width="8.7109375"/>
  </cols>
  <sheetData>
    <row r="1" spans="1:14" ht="15" x14ac:dyDescent="0.25">
      <c r="A1" s="6"/>
      <c r="B1" s="141" t="s">
        <v>137</v>
      </c>
      <c r="C1" s="141"/>
      <c r="D1" s="141"/>
      <c r="E1" s="141"/>
      <c r="F1" s="141"/>
      <c r="G1" s="141"/>
      <c r="H1" s="141"/>
      <c r="I1" s="141"/>
      <c r="J1" s="141"/>
      <c r="K1" s="141"/>
      <c r="L1" s="141"/>
      <c r="M1" s="141"/>
      <c r="N1" s="6"/>
    </row>
    <row r="2" spans="1:14" x14ac:dyDescent="0.2">
      <c r="A2" s="6"/>
      <c r="B2" s="6"/>
      <c r="C2" s="6"/>
      <c r="D2" s="6"/>
      <c r="E2" s="6"/>
      <c r="F2" s="6"/>
      <c r="G2" s="6"/>
      <c r="H2" s="6"/>
      <c r="I2" s="6"/>
      <c r="J2" s="6"/>
      <c r="K2" s="6"/>
      <c r="L2" s="6"/>
      <c r="M2" s="6"/>
      <c r="N2" s="6"/>
    </row>
    <row r="3" spans="1:14" x14ac:dyDescent="0.2">
      <c r="A3" s="6"/>
      <c r="B3" s="6"/>
      <c r="C3" s="7" t="s">
        <v>15</v>
      </c>
      <c r="D3" s="142" t="s">
        <v>67</v>
      </c>
      <c r="E3" s="142"/>
      <c r="F3" s="142"/>
      <c r="G3" s="6"/>
      <c r="H3" s="7"/>
      <c r="I3" s="7"/>
      <c r="J3" s="7"/>
      <c r="K3" s="7"/>
      <c r="L3" s="7" t="s">
        <v>16</v>
      </c>
      <c r="M3" s="10">
        <v>3</v>
      </c>
      <c r="N3" s="6"/>
    </row>
    <row r="4" spans="1:14" x14ac:dyDescent="0.2">
      <c r="A4" s="6"/>
      <c r="B4" s="6"/>
      <c r="C4" s="7" t="s">
        <v>136</v>
      </c>
      <c r="D4" s="11">
        <v>99</v>
      </c>
      <c r="E4" s="12" t="s">
        <v>17</v>
      </c>
      <c r="F4" s="142" t="s">
        <v>68</v>
      </c>
      <c r="G4" s="142"/>
      <c r="H4" s="142"/>
      <c r="I4" s="142"/>
      <c r="J4" s="6"/>
      <c r="K4" s="6"/>
      <c r="L4" s="6" t="s">
        <v>18</v>
      </c>
      <c r="M4" s="13" t="s">
        <v>28</v>
      </c>
      <c r="N4" s="6"/>
    </row>
    <row r="5" spans="1:14" x14ac:dyDescent="0.2">
      <c r="A5" s="6"/>
      <c r="B5" s="6"/>
      <c r="C5" s="7" t="s">
        <v>19</v>
      </c>
      <c r="D5" s="142" t="s">
        <v>69</v>
      </c>
      <c r="E5" s="142"/>
      <c r="F5" s="143"/>
      <c r="G5" s="6"/>
      <c r="H5" s="6"/>
      <c r="I5" s="6"/>
      <c r="J5" s="6"/>
      <c r="K5" s="6"/>
      <c r="L5" s="6"/>
      <c r="M5" s="14"/>
      <c r="N5" s="6"/>
    </row>
    <row r="6" spans="1:14" x14ac:dyDescent="0.2">
      <c r="A6" s="6"/>
      <c r="B6" s="6"/>
      <c r="C6" s="7" t="s">
        <v>20</v>
      </c>
      <c r="D6" s="170" t="s">
        <v>70</v>
      </c>
      <c r="E6" s="170"/>
      <c r="F6" s="6"/>
      <c r="G6" s="6"/>
      <c r="H6" s="7"/>
      <c r="I6" s="144" t="s">
        <v>21</v>
      </c>
      <c r="J6" s="144"/>
      <c r="K6" s="144"/>
      <c r="L6" s="144"/>
      <c r="M6" s="16">
        <v>10000</v>
      </c>
      <c r="N6" s="6"/>
    </row>
    <row r="7" spans="1:14" ht="12" customHeight="1" x14ac:dyDescent="0.2">
      <c r="A7" s="6"/>
      <c r="B7" s="6"/>
      <c r="C7" s="7" t="s">
        <v>22</v>
      </c>
      <c r="D7" s="145" t="s">
        <v>71</v>
      </c>
      <c r="E7" s="145"/>
      <c r="F7" s="25"/>
      <c r="G7" s="6"/>
      <c r="H7" s="18"/>
      <c r="I7" s="146" t="s">
        <v>23</v>
      </c>
      <c r="J7" s="146"/>
      <c r="K7" s="146"/>
      <c r="L7" s="146"/>
      <c r="M7" s="19">
        <v>2500</v>
      </c>
      <c r="N7" s="6"/>
    </row>
    <row r="8" spans="1:14" x14ac:dyDescent="0.2">
      <c r="A8" s="6"/>
      <c r="B8" s="6"/>
      <c r="C8" s="7" t="s">
        <v>24</v>
      </c>
      <c r="D8" s="66">
        <v>45658</v>
      </c>
      <c r="E8" s="6"/>
      <c r="F8" s="6"/>
      <c r="G8" s="6"/>
      <c r="H8" s="6"/>
      <c r="I8" s="6"/>
      <c r="J8" s="6"/>
      <c r="K8" s="6"/>
      <c r="L8" s="6"/>
      <c r="M8" s="14"/>
      <c r="N8" s="6"/>
    </row>
    <row r="9" spans="1:14" ht="12.75" customHeight="1" x14ac:dyDescent="0.2">
      <c r="A9" s="6"/>
      <c r="B9" s="21"/>
      <c r="C9" s="22" t="s">
        <v>25</v>
      </c>
      <c r="D9" s="21"/>
      <c r="E9" s="23" t="s">
        <v>28</v>
      </c>
      <c r="F9" s="24"/>
      <c r="G9" s="171" t="s">
        <v>27</v>
      </c>
      <c r="H9" s="171"/>
      <c r="I9" s="171"/>
      <c r="J9" s="171"/>
      <c r="K9" s="171"/>
      <c r="L9" s="171"/>
      <c r="M9" s="14"/>
      <c r="N9" s="6"/>
    </row>
    <row r="10" spans="1:14" x14ac:dyDescent="0.2">
      <c r="A10" s="6"/>
      <c r="B10" s="6"/>
      <c r="C10" s="6"/>
      <c r="D10" s="6"/>
      <c r="E10" s="6"/>
      <c r="F10" s="25"/>
      <c r="G10" s="171"/>
      <c r="H10" s="171"/>
      <c r="I10" s="171"/>
      <c r="J10" s="171"/>
      <c r="K10" s="171"/>
      <c r="L10" s="171"/>
      <c r="M10" s="13" t="s">
        <v>28</v>
      </c>
      <c r="N10" s="6"/>
    </row>
    <row r="11" spans="1:14" ht="13.15" customHeight="1" x14ac:dyDescent="0.2">
      <c r="A11" s="6"/>
      <c r="B11" s="6"/>
      <c r="C11" s="6"/>
      <c r="D11" s="6"/>
      <c r="E11" s="6"/>
      <c r="F11" s="6"/>
      <c r="G11" s="6"/>
      <c r="H11" s="146" t="s">
        <v>29</v>
      </c>
      <c r="I11" s="146"/>
      <c r="J11" s="146"/>
      <c r="K11" s="146"/>
      <c r="L11" s="146"/>
      <c r="M11" s="13"/>
      <c r="N11" s="6"/>
    </row>
    <row r="12" spans="1:14" x14ac:dyDescent="0.2">
      <c r="A12" s="6"/>
      <c r="B12" s="6"/>
      <c r="C12" s="6"/>
      <c r="D12" s="6"/>
      <c r="E12" s="6"/>
      <c r="F12" s="6"/>
      <c r="G12" s="6"/>
      <c r="H12" s="6"/>
      <c r="I12" s="6"/>
      <c r="J12" s="6"/>
      <c r="K12" s="6"/>
      <c r="L12" s="6"/>
      <c r="M12" s="6"/>
      <c r="N12" s="6"/>
    </row>
    <row r="13" spans="1:14" ht="25.5" customHeight="1" x14ac:dyDescent="0.2">
      <c r="A13" s="6"/>
      <c r="B13" s="172" t="s">
        <v>30</v>
      </c>
      <c r="C13" s="172"/>
      <c r="D13" s="172"/>
      <c r="E13" s="172"/>
      <c r="F13" s="172"/>
      <c r="G13" s="172"/>
      <c r="H13" s="172"/>
      <c r="I13" s="172"/>
      <c r="J13" s="172"/>
      <c r="K13" s="172"/>
      <c r="L13" s="172"/>
      <c r="M13" s="172"/>
      <c r="N13" s="6"/>
    </row>
    <row r="14" spans="1:14" x14ac:dyDescent="0.2">
      <c r="A14" s="6"/>
      <c r="B14" s="151" t="s">
        <v>31</v>
      </c>
      <c r="C14" s="151"/>
      <c r="D14" s="151"/>
      <c r="E14" s="151"/>
      <c r="F14" s="151"/>
      <c r="G14" s="151"/>
      <c r="H14" s="151"/>
      <c r="I14" s="151"/>
      <c r="J14" s="151"/>
      <c r="K14" s="151"/>
      <c r="L14" s="151"/>
      <c r="M14" s="151"/>
      <c r="N14" s="6"/>
    </row>
    <row r="15" spans="1:14" x14ac:dyDescent="0.2">
      <c r="A15" s="6"/>
      <c r="B15" s="6"/>
      <c r="C15" s="6"/>
      <c r="D15" s="27"/>
      <c r="E15" s="27"/>
      <c r="F15" s="27"/>
      <c r="G15" s="27"/>
      <c r="H15" s="27"/>
      <c r="I15" s="27"/>
      <c r="J15" s="26"/>
      <c r="K15" s="26"/>
      <c r="L15" s="6"/>
      <c r="M15" s="6"/>
      <c r="N15" s="6"/>
    </row>
    <row r="16" spans="1:14" ht="12.75" customHeight="1" x14ac:dyDescent="0.2">
      <c r="A16" s="6"/>
      <c r="B16" s="152" t="s">
        <v>32</v>
      </c>
      <c r="C16" s="152" t="s">
        <v>33</v>
      </c>
      <c r="D16" s="153" t="s">
        <v>34</v>
      </c>
      <c r="E16" s="153"/>
      <c r="F16" s="153"/>
      <c r="G16" s="153"/>
      <c r="H16" s="153"/>
      <c r="I16" s="153"/>
      <c r="J16" s="154" t="s">
        <v>35</v>
      </c>
      <c r="K16" s="28"/>
      <c r="L16" s="152" t="s">
        <v>36</v>
      </c>
      <c r="M16" s="152" t="s">
        <v>37</v>
      </c>
      <c r="N16" s="6"/>
    </row>
    <row r="17" spans="1:14" x14ac:dyDescent="0.2">
      <c r="A17" s="6"/>
      <c r="B17" s="152"/>
      <c r="C17" s="152"/>
      <c r="D17" s="29" t="s">
        <v>38</v>
      </c>
      <c r="E17" s="29" t="s">
        <v>39</v>
      </c>
      <c r="F17" s="29" t="s">
        <v>40</v>
      </c>
      <c r="G17" s="29" t="s">
        <v>41</v>
      </c>
      <c r="H17" s="29" t="s">
        <v>42</v>
      </c>
      <c r="I17" s="29" t="s">
        <v>43</v>
      </c>
      <c r="J17" s="154"/>
      <c r="K17" s="30" t="s">
        <v>44</v>
      </c>
      <c r="L17" s="152"/>
      <c r="M17" s="152"/>
      <c r="N17" s="6"/>
    </row>
    <row r="18" spans="1:14" x14ac:dyDescent="0.2">
      <c r="A18" s="6"/>
      <c r="B18" s="31" t="s">
        <v>72</v>
      </c>
      <c r="C18" s="31" t="s">
        <v>73</v>
      </c>
      <c r="D18" s="32"/>
      <c r="E18" s="32"/>
      <c r="F18" s="32"/>
      <c r="G18" s="32">
        <v>3125.78</v>
      </c>
      <c r="H18" s="32"/>
      <c r="I18" s="32"/>
      <c r="J18" s="32"/>
      <c r="K18" s="32">
        <f t="shared" ref="K18:K40" si="0">SUM(D18:J18)</f>
        <v>3125.78</v>
      </c>
      <c r="L18" s="32">
        <v>3000</v>
      </c>
      <c r="M18" s="32">
        <v>125.78</v>
      </c>
      <c r="N18" s="6"/>
    </row>
    <row r="19" spans="1:14" x14ac:dyDescent="0.2">
      <c r="A19" s="6"/>
      <c r="B19" s="31" t="s">
        <v>72</v>
      </c>
      <c r="C19" s="31" t="s">
        <v>74</v>
      </c>
      <c r="D19" s="32"/>
      <c r="E19" s="32">
        <v>1000</v>
      </c>
      <c r="F19" s="32"/>
      <c r="G19" s="32"/>
      <c r="H19" s="32"/>
      <c r="I19" s="32"/>
      <c r="J19" s="32"/>
      <c r="K19" s="32">
        <f t="shared" si="0"/>
        <v>1000</v>
      </c>
      <c r="L19" s="32">
        <v>0</v>
      </c>
      <c r="M19" s="32">
        <v>1000</v>
      </c>
      <c r="N19" s="6"/>
    </row>
    <row r="20" spans="1:14" x14ac:dyDescent="0.2">
      <c r="A20" s="6"/>
      <c r="B20" s="31" t="s">
        <v>72</v>
      </c>
      <c r="C20" s="31" t="s">
        <v>75</v>
      </c>
      <c r="D20" s="32"/>
      <c r="E20" s="32"/>
      <c r="F20" s="32"/>
      <c r="G20" s="32"/>
      <c r="H20" s="32"/>
      <c r="I20" s="32">
        <v>450</v>
      </c>
      <c r="J20" s="32"/>
      <c r="K20" s="32">
        <f t="shared" si="0"/>
        <v>450</v>
      </c>
      <c r="L20" s="32">
        <v>400</v>
      </c>
      <c r="M20" s="32">
        <v>50</v>
      </c>
      <c r="N20" s="6"/>
    </row>
    <row r="21" spans="1:14" x14ac:dyDescent="0.2">
      <c r="A21" s="6"/>
      <c r="B21" s="31"/>
      <c r="C21" s="31"/>
      <c r="D21" s="32"/>
      <c r="E21" s="32"/>
      <c r="F21" s="32"/>
      <c r="G21" s="32"/>
      <c r="H21" s="32"/>
      <c r="I21" s="32"/>
      <c r="J21" s="32"/>
      <c r="K21" s="32">
        <f t="shared" si="0"/>
        <v>0</v>
      </c>
      <c r="L21" s="32"/>
      <c r="M21" s="32"/>
      <c r="N21" s="6"/>
    </row>
    <row r="22" spans="1:14" x14ac:dyDescent="0.2">
      <c r="A22" s="6"/>
      <c r="B22" s="31"/>
      <c r="C22" s="31"/>
      <c r="D22" s="32"/>
      <c r="E22" s="32"/>
      <c r="F22" s="32"/>
      <c r="G22" s="32"/>
      <c r="H22" s="32"/>
      <c r="I22" s="32"/>
      <c r="J22" s="32"/>
      <c r="K22" s="32">
        <f t="shared" si="0"/>
        <v>0</v>
      </c>
      <c r="L22" s="32"/>
      <c r="M22" s="32"/>
      <c r="N22" s="6"/>
    </row>
    <row r="23" spans="1:14" x14ac:dyDescent="0.2">
      <c r="A23" s="6"/>
      <c r="B23" s="31"/>
      <c r="C23" s="31"/>
      <c r="D23" s="32"/>
      <c r="E23" s="32"/>
      <c r="F23" s="32"/>
      <c r="G23" s="32"/>
      <c r="H23" s="32"/>
      <c r="I23" s="32"/>
      <c r="J23" s="32"/>
      <c r="K23" s="32">
        <f t="shared" si="0"/>
        <v>0</v>
      </c>
      <c r="L23" s="32"/>
      <c r="M23" s="32"/>
      <c r="N23" s="6"/>
    </row>
    <row r="24" spans="1:14" x14ac:dyDescent="0.2">
      <c r="A24" s="6"/>
      <c r="B24" s="31"/>
      <c r="C24" s="31"/>
      <c r="D24" s="32"/>
      <c r="E24" s="32"/>
      <c r="F24" s="32"/>
      <c r="G24" s="32"/>
      <c r="H24" s="32"/>
      <c r="I24" s="32"/>
      <c r="J24" s="32"/>
      <c r="K24" s="32">
        <f t="shared" si="0"/>
        <v>0</v>
      </c>
      <c r="L24" s="32"/>
      <c r="M24" s="32"/>
      <c r="N24" s="6"/>
    </row>
    <row r="25" spans="1:14" x14ac:dyDescent="0.2">
      <c r="A25" s="6"/>
      <c r="B25" s="31"/>
      <c r="C25" s="31"/>
      <c r="D25" s="32"/>
      <c r="E25" s="32"/>
      <c r="F25" s="32"/>
      <c r="G25" s="32"/>
      <c r="H25" s="32"/>
      <c r="I25" s="32"/>
      <c r="J25" s="32"/>
      <c r="K25" s="32">
        <f t="shared" si="0"/>
        <v>0</v>
      </c>
      <c r="L25" s="32"/>
      <c r="M25" s="32"/>
      <c r="N25" s="6"/>
    </row>
    <row r="26" spans="1:14" x14ac:dyDescent="0.2">
      <c r="A26" s="6"/>
      <c r="B26" s="31"/>
      <c r="C26" s="31"/>
      <c r="D26" s="32"/>
      <c r="E26" s="32"/>
      <c r="F26" s="32"/>
      <c r="G26" s="32"/>
      <c r="H26" s="32"/>
      <c r="I26" s="32"/>
      <c r="J26" s="32"/>
      <c r="K26" s="32">
        <f t="shared" si="0"/>
        <v>0</v>
      </c>
      <c r="L26" s="32"/>
      <c r="M26" s="32"/>
      <c r="N26" s="6"/>
    </row>
    <row r="27" spans="1:14" x14ac:dyDescent="0.2">
      <c r="A27" s="6"/>
      <c r="B27" s="31"/>
      <c r="C27" s="31"/>
      <c r="D27" s="32"/>
      <c r="E27" s="32"/>
      <c r="F27" s="32"/>
      <c r="G27" s="32"/>
      <c r="H27" s="32"/>
      <c r="I27" s="32"/>
      <c r="J27" s="32"/>
      <c r="K27" s="32">
        <f t="shared" si="0"/>
        <v>0</v>
      </c>
      <c r="L27" s="32"/>
      <c r="M27" s="32"/>
      <c r="N27" s="6"/>
    </row>
    <row r="28" spans="1:14" x14ac:dyDescent="0.2">
      <c r="A28" s="6"/>
      <c r="B28" s="31"/>
      <c r="C28" s="31"/>
      <c r="D28" s="32"/>
      <c r="E28" s="32"/>
      <c r="F28" s="32"/>
      <c r="G28" s="32"/>
      <c r="H28" s="32"/>
      <c r="I28" s="32"/>
      <c r="J28" s="32"/>
      <c r="K28" s="32">
        <f t="shared" si="0"/>
        <v>0</v>
      </c>
      <c r="L28" s="32"/>
      <c r="M28" s="32"/>
      <c r="N28" s="6"/>
    </row>
    <row r="29" spans="1:14" x14ac:dyDescent="0.2">
      <c r="A29" s="6"/>
      <c r="B29" s="31"/>
      <c r="C29" s="31"/>
      <c r="D29" s="32"/>
      <c r="E29" s="32"/>
      <c r="F29" s="32"/>
      <c r="G29" s="32"/>
      <c r="H29" s="32"/>
      <c r="I29" s="32"/>
      <c r="J29" s="32"/>
      <c r="K29" s="32">
        <f t="shared" si="0"/>
        <v>0</v>
      </c>
      <c r="L29" s="32"/>
      <c r="M29" s="32"/>
      <c r="N29" s="6"/>
    </row>
    <row r="30" spans="1:14" x14ac:dyDescent="0.2">
      <c r="A30" s="6"/>
      <c r="B30" s="31"/>
      <c r="C30" s="31"/>
      <c r="D30" s="32"/>
      <c r="E30" s="32"/>
      <c r="F30" s="32"/>
      <c r="G30" s="32"/>
      <c r="H30" s="32"/>
      <c r="I30" s="32"/>
      <c r="J30" s="32"/>
      <c r="K30" s="32">
        <f t="shared" si="0"/>
        <v>0</v>
      </c>
      <c r="L30" s="32"/>
      <c r="M30" s="32"/>
      <c r="N30" s="6"/>
    </row>
    <row r="31" spans="1:14" x14ac:dyDescent="0.2">
      <c r="A31" s="6"/>
      <c r="B31" s="31"/>
      <c r="C31" s="31"/>
      <c r="D31" s="32"/>
      <c r="E31" s="32"/>
      <c r="F31" s="32"/>
      <c r="G31" s="32"/>
      <c r="H31" s="32"/>
      <c r="I31" s="32"/>
      <c r="J31" s="32"/>
      <c r="K31" s="32">
        <f t="shared" si="0"/>
        <v>0</v>
      </c>
      <c r="L31" s="32"/>
      <c r="M31" s="32"/>
      <c r="N31" s="6"/>
    </row>
    <row r="32" spans="1:14" x14ac:dyDescent="0.2">
      <c r="A32" s="6"/>
      <c r="B32" s="31"/>
      <c r="C32" s="31"/>
      <c r="D32" s="32"/>
      <c r="E32" s="32"/>
      <c r="F32" s="32"/>
      <c r="G32" s="32"/>
      <c r="H32" s="32"/>
      <c r="I32" s="32"/>
      <c r="J32" s="32"/>
      <c r="K32" s="32">
        <f t="shared" si="0"/>
        <v>0</v>
      </c>
      <c r="L32" s="32"/>
      <c r="M32" s="32"/>
      <c r="N32" s="6"/>
    </row>
    <row r="33" spans="1:14" x14ac:dyDescent="0.2">
      <c r="A33" s="6"/>
      <c r="B33" s="31"/>
      <c r="C33" s="31"/>
      <c r="D33" s="32"/>
      <c r="E33" s="32"/>
      <c r="F33" s="32"/>
      <c r="G33" s="32"/>
      <c r="H33" s="32"/>
      <c r="I33" s="32"/>
      <c r="J33" s="32"/>
      <c r="K33" s="32">
        <f t="shared" si="0"/>
        <v>0</v>
      </c>
      <c r="L33" s="32"/>
      <c r="M33" s="32"/>
      <c r="N33" s="6"/>
    </row>
    <row r="34" spans="1:14" x14ac:dyDescent="0.2">
      <c r="A34" s="6"/>
      <c r="B34" s="31"/>
      <c r="C34" s="31"/>
      <c r="D34" s="32"/>
      <c r="E34" s="32"/>
      <c r="F34" s="32"/>
      <c r="G34" s="32"/>
      <c r="H34" s="32"/>
      <c r="I34" s="32"/>
      <c r="J34" s="32"/>
      <c r="K34" s="32">
        <f t="shared" si="0"/>
        <v>0</v>
      </c>
      <c r="L34" s="32"/>
      <c r="M34" s="32"/>
      <c r="N34" s="6"/>
    </row>
    <row r="35" spans="1:14" x14ac:dyDescent="0.2">
      <c r="A35" s="6"/>
      <c r="B35" s="31"/>
      <c r="C35" s="31"/>
      <c r="D35" s="32"/>
      <c r="E35" s="32"/>
      <c r="F35" s="32"/>
      <c r="G35" s="32"/>
      <c r="H35" s="32"/>
      <c r="I35" s="32"/>
      <c r="J35" s="32"/>
      <c r="K35" s="32">
        <f t="shared" si="0"/>
        <v>0</v>
      </c>
      <c r="L35" s="32"/>
      <c r="M35" s="32"/>
      <c r="N35" s="6"/>
    </row>
    <row r="36" spans="1:14" x14ac:dyDescent="0.2">
      <c r="A36" s="6"/>
      <c r="B36" s="31"/>
      <c r="C36" s="31"/>
      <c r="D36" s="32"/>
      <c r="E36" s="32"/>
      <c r="F36" s="32"/>
      <c r="G36" s="32"/>
      <c r="H36" s="32"/>
      <c r="I36" s="32"/>
      <c r="J36" s="32"/>
      <c r="K36" s="32">
        <f t="shared" si="0"/>
        <v>0</v>
      </c>
      <c r="L36" s="32"/>
      <c r="M36" s="32"/>
      <c r="N36" s="6"/>
    </row>
    <row r="37" spans="1:14" x14ac:dyDescent="0.2">
      <c r="A37" s="6"/>
      <c r="B37" s="31"/>
      <c r="C37" s="31"/>
      <c r="D37" s="32"/>
      <c r="E37" s="32"/>
      <c r="F37" s="32"/>
      <c r="G37" s="32"/>
      <c r="H37" s="32"/>
      <c r="I37" s="32"/>
      <c r="J37" s="32"/>
      <c r="K37" s="32">
        <f t="shared" si="0"/>
        <v>0</v>
      </c>
      <c r="L37" s="32"/>
      <c r="M37" s="32"/>
      <c r="N37" s="6"/>
    </row>
    <row r="38" spans="1:14" x14ac:dyDescent="0.2">
      <c r="A38" s="6"/>
      <c r="B38" s="31"/>
      <c r="C38" s="31"/>
      <c r="D38" s="32"/>
      <c r="E38" s="32"/>
      <c r="F38" s="32"/>
      <c r="G38" s="32"/>
      <c r="H38" s="32"/>
      <c r="I38" s="32"/>
      <c r="J38" s="32"/>
      <c r="K38" s="32">
        <f t="shared" si="0"/>
        <v>0</v>
      </c>
      <c r="L38" s="32"/>
      <c r="M38" s="32"/>
      <c r="N38" s="6"/>
    </row>
    <row r="39" spans="1:14" x14ac:dyDescent="0.2">
      <c r="A39" s="6"/>
      <c r="B39" s="31"/>
      <c r="C39" s="31"/>
      <c r="D39" s="32"/>
      <c r="E39" s="32"/>
      <c r="F39" s="32"/>
      <c r="G39" s="32"/>
      <c r="H39" s="32"/>
      <c r="I39" s="32"/>
      <c r="J39" s="32"/>
      <c r="K39" s="32">
        <f t="shared" si="0"/>
        <v>0</v>
      </c>
      <c r="L39" s="32"/>
      <c r="M39" s="32"/>
      <c r="N39" s="6"/>
    </row>
    <row r="40" spans="1:14" x14ac:dyDescent="0.2">
      <c r="A40" s="6"/>
      <c r="B40" s="31"/>
      <c r="C40" s="31"/>
      <c r="D40" s="32"/>
      <c r="E40" s="32"/>
      <c r="F40" s="32"/>
      <c r="G40" s="32"/>
      <c r="H40" s="32"/>
      <c r="I40" s="32"/>
      <c r="J40" s="32"/>
      <c r="K40" s="32">
        <f t="shared" si="0"/>
        <v>0</v>
      </c>
      <c r="L40" s="32"/>
      <c r="M40" s="32"/>
      <c r="N40" s="6"/>
    </row>
    <row r="41" spans="1:14" x14ac:dyDescent="0.2">
      <c r="A41" s="6"/>
      <c r="B41" s="155"/>
      <c r="C41" s="155"/>
      <c r="D41" s="155"/>
      <c r="E41" s="155"/>
      <c r="F41" s="155"/>
      <c r="G41" s="156" t="s">
        <v>45</v>
      </c>
      <c r="H41" s="156"/>
      <c r="I41" s="156"/>
      <c r="J41" s="156"/>
      <c r="K41" s="34"/>
      <c r="L41" s="35"/>
      <c r="M41" s="35"/>
      <c r="N41" s="18"/>
    </row>
    <row r="42" spans="1:14" s="40" customFormat="1" x14ac:dyDescent="0.2">
      <c r="A42" s="36"/>
      <c r="B42" s="157" t="s">
        <v>46</v>
      </c>
      <c r="C42" s="157"/>
      <c r="D42" s="37">
        <f t="shared" ref="D42:K42" si="1">SUM(D18:D40)</f>
        <v>0</v>
      </c>
      <c r="E42" s="37">
        <f t="shared" si="1"/>
        <v>1000</v>
      </c>
      <c r="F42" s="37">
        <f t="shared" si="1"/>
        <v>0</v>
      </c>
      <c r="G42" s="37">
        <f t="shared" si="1"/>
        <v>3125.78</v>
      </c>
      <c r="H42" s="37">
        <f t="shared" si="1"/>
        <v>0</v>
      </c>
      <c r="I42" s="37">
        <f t="shared" si="1"/>
        <v>450</v>
      </c>
      <c r="J42" s="37">
        <f t="shared" si="1"/>
        <v>0</v>
      </c>
      <c r="K42" s="37">
        <f t="shared" si="1"/>
        <v>4575.7800000000007</v>
      </c>
      <c r="L42" s="38">
        <f>SUM(L18:L41)</f>
        <v>3400</v>
      </c>
      <c r="M42" s="39">
        <f>SUM(M18:M41)</f>
        <v>1175.78</v>
      </c>
      <c r="N42" s="3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B45" s="6"/>
      <c r="C45" s="6"/>
      <c r="D45" s="6"/>
      <c r="E45" s="14"/>
      <c r="F45" s="6"/>
      <c r="G45" s="6"/>
      <c r="H45" s="41"/>
      <c r="I45" s="41" t="s">
        <v>47</v>
      </c>
      <c r="J45" s="6"/>
      <c r="K45" s="6"/>
      <c r="L45" s="6"/>
      <c r="M45" s="6"/>
      <c r="N45" s="6"/>
    </row>
    <row r="46" spans="1:14" x14ac:dyDescent="0.2">
      <c r="B46" s="6"/>
      <c r="C46" s="6"/>
      <c r="D46" s="158" t="s">
        <v>48</v>
      </c>
      <c r="E46" s="158"/>
      <c r="F46" s="158"/>
      <c r="G46" s="158"/>
      <c r="H46" s="158"/>
      <c r="I46" s="158"/>
      <c r="J46" s="158"/>
      <c r="K46" s="42"/>
      <c r="L46" s="43">
        <v>6542.75</v>
      </c>
      <c r="M46" s="44">
        <v>1300</v>
      </c>
      <c r="N46" s="6"/>
    </row>
    <row r="47" spans="1:14" x14ac:dyDescent="0.2">
      <c r="B47" s="6"/>
      <c r="C47" s="6"/>
      <c r="D47" s="158" t="s">
        <v>49</v>
      </c>
      <c r="E47" s="158"/>
      <c r="F47" s="158"/>
      <c r="G47" s="158"/>
      <c r="H47" s="158"/>
      <c r="I47" s="158"/>
      <c r="J47" s="158"/>
      <c r="K47" s="42"/>
      <c r="L47" s="44">
        <f>M6-L46-L42</f>
        <v>57.25</v>
      </c>
      <c r="M47" s="44">
        <f>M7-M46-M42</f>
        <v>24.220000000000027</v>
      </c>
      <c r="N47" s="6"/>
    </row>
  </sheetData>
  <mergeCells count="23">
    <mergeCell ref="B41:F41"/>
    <mergeCell ref="G41:J41"/>
    <mergeCell ref="B42:C42"/>
    <mergeCell ref="D46:J46"/>
    <mergeCell ref="D47:J47"/>
    <mergeCell ref="B14:M14"/>
    <mergeCell ref="B16:B17"/>
    <mergeCell ref="C16:C17"/>
    <mergeCell ref="D16:I16"/>
    <mergeCell ref="J16:J17"/>
    <mergeCell ref="L16:L17"/>
    <mergeCell ref="M16:M17"/>
    <mergeCell ref="D7:E7"/>
    <mergeCell ref="I7:L7"/>
    <mergeCell ref="G9:L10"/>
    <mergeCell ref="H11:L11"/>
    <mergeCell ref="B13:M13"/>
    <mergeCell ref="B1:M1"/>
    <mergeCell ref="D3:F3"/>
    <mergeCell ref="F4:I4"/>
    <mergeCell ref="D5:F5"/>
    <mergeCell ref="D6:E6"/>
    <mergeCell ref="I6:L6"/>
  </mergeCells>
  <hyperlinks>
    <hyperlink ref="D7" r:id="rId1" xr:uid="{00000000-0004-0000-0400-000000000000}"/>
    <hyperlink ref="B13" r:id="rId2" xr:uid="{00000000-0004-0000-0400-000001000000}"/>
  </hyperlinks>
  <printOptions horizontalCentered="1"/>
  <pageMargins left="0.5" right="0.5" top="0.5" bottom="0.5" header="0.51180555555555496" footer="0.25"/>
  <pageSetup paperSize="0" scale="0" firstPageNumber="0" fitToHeight="0" orientation="portrait" usePrinterDefaults="0" horizontalDpi="0" verticalDpi="0" copies="0"/>
  <headerFooter>
    <oddFooter>&amp;L&amp;8State Library of North Carolina&amp;R&amp;8page 1</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4"/>
  <sheetViews>
    <sheetView zoomScaleNormal="100" workbookViewId="0">
      <selection sqref="A1:I1"/>
    </sheetView>
  </sheetViews>
  <sheetFormatPr defaultRowHeight="12.75" x14ac:dyDescent="0.2"/>
  <cols>
    <col min="1" max="1" width="24.140625"/>
    <col min="2" max="2" width="11.5703125" customWidth="1"/>
    <col min="3" max="3" width="9.7109375"/>
    <col min="4" max="4" width="11.140625"/>
    <col min="5" max="5" width="9.7109375"/>
    <col min="6" max="6" width="9.28515625"/>
    <col min="7" max="7" width="10.5703125"/>
    <col min="8" max="8" width="13.5703125"/>
    <col min="9" max="9" width="13.42578125"/>
    <col min="10" max="1025" width="8.7109375"/>
  </cols>
  <sheetData>
    <row r="1" spans="1:9" ht="36" customHeight="1" x14ac:dyDescent="0.2">
      <c r="A1" s="173" t="s">
        <v>76</v>
      </c>
      <c r="B1" s="173"/>
      <c r="C1" s="173"/>
      <c r="D1" s="173"/>
      <c r="E1" s="173"/>
      <c r="F1" s="173"/>
      <c r="G1" s="173"/>
      <c r="H1" s="173"/>
      <c r="I1" s="173"/>
    </row>
    <row r="2" spans="1:9" x14ac:dyDescent="0.2">
      <c r="B2" t="s">
        <v>24</v>
      </c>
      <c r="C2" t="s">
        <v>77</v>
      </c>
      <c r="D2" t="s">
        <v>78</v>
      </c>
      <c r="E2" t="s">
        <v>79</v>
      </c>
      <c r="F2" t="s">
        <v>80</v>
      </c>
      <c r="G2" t="s">
        <v>81</v>
      </c>
      <c r="H2" t="s">
        <v>82</v>
      </c>
    </row>
    <row r="4" spans="1:9" x14ac:dyDescent="0.2">
      <c r="A4" t="s">
        <v>83</v>
      </c>
      <c r="B4" s="67">
        <v>42849</v>
      </c>
      <c r="C4" s="68">
        <v>438</v>
      </c>
      <c r="D4" s="68">
        <v>30.97</v>
      </c>
      <c r="E4" s="68">
        <v>6.35</v>
      </c>
      <c r="F4" s="68">
        <v>27.16</v>
      </c>
      <c r="G4" s="68">
        <v>438</v>
      </c>
      <c r="H4" s="68">
        <v>64.48</v>
      </c>
      <c r="I4" s="68">
        <v>502.48</v>
      </c>
    </row>
    <row r="5" spans="1:9" x14ac:dyDescent="0.2">
      <c r="B5" s="67">
        <v>42835</v>
      </c>
      <c r="C5" s="68">
        <v>438</v>
      </c>
      <c r="D5" s="68">
        <v>30.97</v>
      </c>
      <c r="E5" s="68">
        <v>6.35</v>
      </c>
      <c r="F5" s="68">
        <v>27.16</v>
      </c>
      <c r="G5" s="68">
        <v>438</v>
      </c>
      <c r="H5" s="68">
        <v>64.48</v>
      </c>
      <c r="I5" s="68">
        <v>502.48</v>
      </c>
    </row>
    <row r="6" spans="1:9" x14ac:dyDescent="0.2">
      <c r="B6" s="67">
        <v>42821</v>
      </c>
      <c r="C6" s="68">
        <v>438</v>
      </c>
      <c r="D6" s="68">
        <v>30.97</v>
      </c>
      <c r="E6" s="68">
        <v>6.35</v>
      </c>
      <c r="F6" s="68">
        <v>27.16</v>
      </c>
      <c r="G6" s="68">
        <v>438</v>
      </c>
      <c r="H6" s="68">
        <v>64.48</v>
      </c>
      <c r="I6" s="68">
        <v>502.48</v>
      </c>
    </row>
    <row r="7" spans="1:9" x14ac:dyDescent="0.2">
      <c r="B7" s="67">
        <v>42807</v>
      </c>
      <c r="C7" s="68">
        <v>416.11</v>
      </c>
      <c r="D7" s="68">
        <v>29.42</v>
      </c>
      <c r="E7" s="68">
        <v>6.03</v>
      </c>
      <c r="F7" s="68">
        <v>25.8</v>
      </c>
      <c r="G7" s="68">
        <v>416.11</v>
      </c>
      <c r="H7" s="68">
        <v>61.25</v>
      </c>
      <c r="I7" s="68">
        <v>477.36</v>
      </c>
    </row>
    <row r="8" spans="1:9" x14ac:dyDescent="0.2">
      <c r="B8" s="67">
        <v>42793</v>
      </c>
      <c r="C8" s="68">
        <v>438.01</v>
      </c>
      <c r="D8" s="68">
        <v>30.97</v>
      </c>
      <c r="E8" s="68">
        <v>6.35</v>
      </c>
      <c r="F8" s="68">
        <v>27.16</v>
      </c>
      <c r="G8" s="68">
        <v>438.01</v>
      </c>
      <c r="H8" s="68">
        <v>64.48</v>
      </c>
      <c r="I8" s="68">
        <v>502.49</v>
      </c>
    </row>
    <row r="10" spans="1:9" s="40" customFormat="1" x14ac:dyDescent="0.2">
      <c r="C10" s="69">
        <v>2168.12</v>
      </c>
      <c r="D10" s="69">
        <v>153.30000000000001</v>
      </c>
      <c r="E10" s="69">
        <v>31.43</v>
      </c>
      <c r="F10" s="69">
        <v>134.44</v>
      </c>
      <c r="G10" s="69">
        <v>2168.12</v>
      </c>
      <c r="H10" s="69">
        <v>319.17</v>
      </c>
      <c r="I10" s="70">
        <v>2487.29</v>
      </c>
    </row>
    <row r="14" spans="1:9" ht="15" x14ac:dyDescent="0.2">
      <c r="A14" s="124" t="s">
        <v>132</v>
      </c>
    </row>
  </sheetData>
  <mergeCells count="1">
    <mergeCell ref="A1:I1"/>
  </mergeCells>
  <pageMargins left="0.7" right="0.7" top="0.75" bottom="0.75" header="0.51180555555555496" footer="0.51180555555555496"/>
  <pageSetup firstPageNumber="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21"/>
  <sheetViews>
    <sheetView zoomScaleNormal="100" workbookViewId="0">
      <selection activeCell="A19" sqref="A19"/>
    </sheetView>
  </sheetViews>
  <sheetFormatPr defaultRowHeight="12.75" x14ac:dyDescent="0.2"/>
  <cols>
    <col min="1" max="1" width="24.140625"/>
    <col min="2" max="2" width="29.42578125"/>
    <col min="3" max="3" width="19.85546875"/>
    <col min="4" max="4" width="18.7109375"/>
    <col min="5" max="5" width="11.5703125"/>
    <col min="6" max="6" width="12.7109375"/>
    <col min="7" max="7" width="13.42578125"/>
    <col min="8" max="8" width="13.5703125"/>
    <col min="9" max="9" width="15.5703125"/>
    <col min="10" max="10" width="13.140625"/>
    <col min="11" max="11" width="13.85546875"/>
    <col min="12" max="12" width="21.140625"/>
    <col min="13" max="1025" width="8.7109375"/>
  </cols>
  <sheetData>
    <row r="1" spans="1:11" ht="36" customHeight="1" x14ac:dyDescent="0.2">
      <c r="A1" s="174" t="s">
        <v>84</v>
      </c>
      <c r="B1" s="174"/>
      <c r="C1" s="174"/>
      <c r="D1" s="174"/>
      <c r="E1" s="174"/>
      <c r="F1" s="174"/>
      <c r="G1" s="71"/>
      <c r="H1" s="71"/>
      <c r="I1" s="71"/>
    </row>
    <row r="2" spans="1:11" ht="51.75" customHeight="1" x14ac:dyDescent="0.2">
      <c r="A2" s="175" t="s">
        <v>85</v>
      </c>
      <c r="B2" s="175"/>
      <c r="C2" s="175"/>
      <c r="D2" s="175"/>
      <c r="E2" s="175"/>
      <c r="F2" s="175"/>
      <c r="G2" s="72"/>
      <c r="H2" s="72"/>
      <c r="I2" s="72"/>
      <c r="J2" s="72"/>
      <c r="K2" s="72"/>
    </row>
    <row r="3" spans="1:11" ht="36" customHeight="1" x14ac:dyDescent="0.2">
      <c r="A3" s="73" t="s">
        <v>86</v>
      </c>
      <c r="B3" s="74"/>
      <c r="C3" s="74"/>
      <c r="D3" s="74"/>
      <c r="E3" s="75"/>
      <c r="F3" s="76"/>
      <c r="G3" s="77"/>
      <c r="H3" s="77"/>
      <c r="I3" s="77"/>
    </row>
    <row r="4" spans="1:11" ht="15" x14ac:dyDescent="0.2">
      <c r="A4" s="78" t="s">
        <v>87</v>
      </c>
      <c r="B4" s="79"/>
      <c r="C4" s="80"/>
      <c r="D4" s="80"/>
      <c r="E4" s="81"/>
      <c r="F4" s="82"/>
      <c r="G4" s="68"/>
      <c r="H4" s="68"/>
      <c r="I4" s="68"/>
    </row>
    <row r="5" spans="1:11" ht="33.75" customHeight="1" x14ac:dyDescent="0.2">
      <c r="A5" s="83" t="s">
        <v>32</v>
      </c>
      <c r="B5" s="84" t="s">
        <v>33</v>
      </c>
      <c r="C5" s="29" t="s">
        <v>41</v>
      </c>
      <c r="D5" s="85" t="s">
        <v>35</v>
      </c>
      <c r="E5" s="84" t="s">
        <v>36</v>
      </c>
      <c r="F5" s="86" t="s">
        <v>37</v>
      </c>
    </row>
    <row r="6" spans="1:11" x14ac:dyDescent="0.2">
      <c r="A6" s="87" t="s">
        <v>88</v>
      </c>
      <c r="B6" s="88" t="s">
        <v>89</v>
      </c>
      <c r="C6" s="32">
        <v>464.79</v>
      </c>
      <c r="D6" s="32">
        <f>464.79*0.36</f>
        <v>167.3244</v>
      </c>
      <c r="E6" s="32">
        <f>C6+D6</f>
        <v>632.11440000000005</v>
      </c>
      <c r="F6" s="89">
        <v>0</v>
      </c>
    </row>
    <row r="7" spans="1:11" x14ac:dyDescent="0.2">
      <c r="A7" s="87" t="s">
        <v>88</v>
      </c>
      <c r="B7" s="88" t="s">
        <v>90</v>
      </c>
      <c r="C7" s="32">
        <v>15.6</v>
      </c>
      <c r="D7" s="32">
        <f>15.6*0.36</f>
        <v>5.6159999999999997</v>
      </c>
      <c r="E7" s="32">
        <f>D7+C7</f>
        <v>21.216000000000001</v>
      </c>
      <c r="F7" s="89">
        <v>0</v>
      </c>
      <c r="G7" s="68"/>
      <c r="H7" s="68"/>
      <c r="I7" s="90"/>
      <c r="J7" s="90"/>
      <c r="K7" s="90"/>
    </row>
    <row r="8" spans="1:11" ht="15" x14ac:dyDescent="0.2">
      <c r="A8" s="78"/>
      <c r="B8" s="79"/>
      <c r="C8" s="80" t="s">
        <v>91</v>
      </c>
      <c r="D8" s="80" t="s">
        <v>92</v>
      </c>
      <c r="E8" s="81"/>
      <c r="F8" s="82"/>
      <c r="G8" s="68"/>
      <c r="H8" s="68"/>
      <c r="I8" s="68"/>
    </row>
    <row r="9" spans="1:11" ht="57.75" customHeight="1" x14ac:dyDescent="0.2">
      <c r="A9" s="73" t="s">
        <v>93</v>
      </c>
      <c r="B9" s="74"/>
      <c r="C9" s="74"/>
      <c r="D9" s="74"/>
      <c r="E9" s="75"/>
      <c r="F9" s="76"/>
      <c r="G9" s="77"/>
      <c r="H9" s="77"/>
      <c r="I9" s="77"/>
    </row>
    <row r="10" spans="1:11" ht="33.75" customHeight="1" x14ac:dyDescent="0.2">
      <c r="A10" s="83" t="s">
        <v>32</v>
      </c>
      <c r="B10" s="84" t="s">
        <v>33</v>
      </c>
      <c r="C10" s="29" t="s">
        <v>41</v>
      </c>
      <c r="D10" s="85" t="s">
        <v>35</v>
      </c>
      <c r="E10" s="84" t="s">
        <v>36</v>
      </c>
      <c r="F10" s="86" t="s">
        <v>37</v>
      </c>
    </row>
    <row r="11" spans="1:11" x14ac:dyDescent="0.2">
      <c r="A11" s="87" t="s">
        <v>88</v>
      </c>
      <c r="B11" s="88" t="s">
        <v>89</v>
      </c>
      <c r="C11" s="32">
        <v>464.79</v>
      </c>
      <c r="D11" s="32"/>
      <c r="E11" s="32">
        <f>C11+D11</f>
        <v>464.79</v>
      </c>
      <c r="F11" s="89">
        <v>0</v>
      </c>
    </row>
    <row r="12" spans="1:11" x14ac:dyDescent="0.2">
      <c r="A12" s="87" t="s">
        <v>88</v>
      </c>
      <c r="B12" s="88" t="s">
        <v>90</v>
      </c>
      <c r="C12" s="32">
        <v>15.6</v>
      </c>
      <c r="D12" s="32"/>
      <c r="E12" s="32">
        <f>D12+C12</f>
        <v>15.6</v>
      </c>
      <c r="F12" s="89">
        <v>0</v>
      </c>
    </row>
    <row r="13" spans="1:11" x14ac:dyDescent="0.2">
      <c r="A13" s="87" t="s">
        <v>94</v>
      </c>
      <c r="B13" s="88" t="s">
        <v>95</v>
      </c>
      <c r="C13" s="32"/>
      <c r="D13" s="32">
        <f>SUM(C11:C12)*0.36</f>
        <v>172.94040000000001</v>
      </c>
      <c r="E13" s="32">
        <f>D13+C13</f>
        <v>172.94040000000001</v>
      </c>
      <c r="F13" s="89">
        <v>0</v>
      </c>
      <c r="G13" s="68"/>
      <c r="H13" s="68"/>
      <c r="I13" s="90"/>
      <c r="J13" s="90"/>
      <c r="K13" s="90"/>
    </row>
    <row r="14" spans="1:11" ht="15" x14ac:dyDescent="0.2">
      <c r="A14" s="91"/>
      <c r="B14" s="92"/>
      <c r="C14" s="80" t="s">
        <v>91</v>
      </c>
      <c r="D14" s="80" t="s">
        <v>96</v>
      </c>
      <c r="E14" s="93"/>
      <c r="F14" s="94"/>
      <c r="G14" s="68"/>
      <c r="H14" s="68"/>
      <c r="I14" s="90"/>
      <c r="J14" s="90"/>
      <c r="K14" s="90"/>
    </row>
    <row r="15" spans="1:11" ht="59.25" customHeight="1" x14ac:dyDescent="0.25">
      <c r="A15" s="176" t="s">
        <v>97</v>
      </c>
      <c r="B15" s="176"/>
      <c r="C15" s="176"/>
      <c r="D15" s="176"/>
      <c r="E15" s="176"/>
      <c r="F15" s="176"/>
      <c r="G15" s="68"/>
      <c r="H15" s="68"/>
      <c r="I15" s="90"/>
      <c r="J15" s="90"/>
      <c r="K15" s="90"/>
    </row>
    <row r="16" spans="1:11" ht="15.75" x14ac:dyDescent="0.2">
      <c r="A16" s="95"/>
      <c r="B16" s="96"/>
      <c r="C16" s="97"/>
      <c r="D16" s="97"/>
      <c r="E16" s="98"/>
      <c r="F16" s="99"/>
      <c r="I16" s="77"/>
    </row>
    <row r="17" spans="1:7" ht="15.75" x14ac:dyDescent="0.25">
      <c r="A17" s="100" t="s">
        <v>98</v>
      </c>
      <c r="B17" s="101" t="s">
        <v>99</v>
      </c>
      <c r="C17" s="102">
        <v>0.36</v>
      </c>
      <c r="D17" s="97"/>
      <c r="E17" s="98"/>
      <c r="F17" s="99"/>
    </row>
    <row r="18" spans="1:7" ht="15" x14ac:dyDescent="0.2">
      <c r="A18" s="103" t="s">
        <v>135</v>
      </c>
      <c r="B18" s="97"/>
      <c r="C18" s="97"/>
      <c r="D18" s="97"/>
      <c r="E18" s="104"/>
      <c r="F18" s="105"/>
      <c r="G18" s="68"/>
    </row>
    <row r="19" spans="1:7" ht="15" x14ac:dyDescent="0.2">
      <c r="A19" s="103"/>
      <c r="B19" s="106" t="s">
        <v>100</v>
      </c>
      <c r="C19" s="107">
        <v>653.33000000000004</v>
      </c>
      <c r="D19" s="107"/>
      <c r="E19" s="104"/>
      <c r="F19" s="105"/>
      <c r="G19" s="68"/>
    </row>
    <row r="20" spans="1:7" ht="15" x14ac:dyDescent="0.2">
      <c r="A20" s="108"/>
      <c r="B20" s="109" t="s">
        <v>101</v>
      </c>
      <c r="C20" s="110">
        <v>-172.94</v>
      </c>
      <c r="D20" s="107"/>
      <c r="E20" s="104"/>
      <c r="F20" s="105"/>
      <c r="G20" s="68"/>
    </row>
    <row r="21" spans="1:7" ht="22.5" customHeight="1" x14ac:dyDescent="0.2">
      <c r="A21" s="111"/>
      <c r="B21" s="112" t="s">
        <v>102</v>
      </c>
      <c r="C21" s="113">
        <v>480.39</v>
      </c>
      <c r="D21" s="113"/>
      <c r="E21" s="114"/>
      <c r="F21" s="115"/>
      <c r="G21" s="68"/>
    </row>
  </sheetData>
  <mergeCells count="3">
    <mergeCell ref="A1:F1"/>
    <mergeCell ref="A2:F2"/>
    <mergeCell ref="A15:F15"/>
  </mergeCells>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MK12"/>
  <sheetViews>
    <sheetView zoomScaleNormal="100" workbookViewId="0">
      <selection sqref="A1:E1"/>
    </sheetView>
  </sheetViews>
  <sheetFormatPr defaultRowHeight="15" x14ac:dyDescent="0.2"/>
  <cols>
    <col min="1" max="1" width="58.140625" style="116"/>
    <col min="2" max="2" width="1.5703125" style="116"/>
    <col min="3" max="3" width="57.5703125" style="116"/>
    <col min="4" max="4" width="1.42578125" style="116"/>
    <col min="5" max="5" width="57.5703125" style="116"/>
    <col min="6" max="8" width="9.140625" style="116"/>
    <col min="9" max="9" width="13.85546875" style="116"/>
    <col min="10" max="10" width="9.140625" style="116"/>
    <col min="11" max="11" width="12.28515625" style="116"/>
    <col min="12" max="1025" width="9.140625" style="116"/>
  </cols>
  <sheetData>
    <row r="1" spans="1:1024" ht="15.75" x14ac:dyDescent="0.25">
      <c r="A1" s="177" t="s">
        <v>103</v>
      </c>
      <c r="B1" s="177"/>
      <c r="C1" s="177"/>
      <c r="D1" s="177"/>
      <c r="E1" s="177"/>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75" x14ac:dyDescent="0.25">
      <c r="A2" s="117"/>
      <c r="B2" s="118"/>
      <c r="C2" s="118"/>
      <c r="D2" s="118"/>
      <c r="E2" s="118"/>
      <c r="F2" s="118"/>
      <c r="G2" s="118"/>
      <c r="H2" s="118"/>
      <c r="I2" s="118"/>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75" x14ac:dyDescent="0.25">
      <c r="A3" s="119" t="s">
        <v>104</v>
      </c>
      <c r="B3"/>
      <c r="C3" s="119" t="s">
        <v>105</v>
      </c>
      <c r="D3"/>
      <c r="E3" s="119" t="s">
        <v>106</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121" customFormat="1" ht="15.75" x14ac:dyDescent="0.25">
      <c r="A4" s="120" t="s">
        <v>107</v>
      </c>
      <c r="C4" s="120" t="s">
        <v>107</v>
      </c>
      <c r="E4" s="120" t="s">
        <v>107</v>
      </c>
    </row>
    <row r="5" spans="1:1024" x14ac:dyDescent="0.2">
      <c r="A5" s="122" t="s">
        <v>108</v>
      </c>
      <c r="B5"/>
      <c r="C5" s="122" t="s">
        <v>108</v>
      </c>
      <c r="D5"/>
      <c r="E5" s="122" t="s">
        <v>108</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
      <c r="A6" s="122" t="s">
        <v>109</v>
      </c>
      <c r="B6"/>
      <c r="C6" s="122" t="s">
        <v>110</v>
      </c>
      <c r="D6"/>
      <c r="E6" s="122" t="s">
        <v>111</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
      <c r="A7" s="122" t="s">
        <v>112</v>
      </c>
      <c r="B7"/>
      <c r="C7" s="122" t="s">
        <v>112</v>
      </c>
      <c r="D7"/>
      <c r="E7" s="122" t="s">
        <v>112</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x14ac:dyDescent="0.2">
      <c r="A8" s="122"/>
      <c r="B8"/>
      <c r="C8" s="122"/>
      <c r="D8"/>
      <c r="E8" s="122"/>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21" customFormat="1" ht="15.75" x14ac:dyDescent="0.25">
      <c r="A9" s="120" t="s">
        <v>113</v>
      </c>
      <c r="C9" s="120" t="s">
        <v>113</v>
      </c>
      <c r="E9" s="120" t="s">
        <v>113</v>
      </c>
    </row>
    <row r="10" spans="1:1024" x14ac:dyDescent="0.2">
      <c r="A10" s="122" t="s">
        <v>109</v>
      </c>
      <c r="B10"/>
      <c r="C10" s="122" t="s">
        <v>110</v>
      </c>
      <c r="D10"/>
      <c r="E10" s="122" t="s">
        <v>111</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x14ac:dyDescent="0.2">
      <c r="A11" s="123" t="s">
        <v>112</v>
      </c>
      <c r="C11" s="123" t="s">
        <v>112</v>
      </c>
      <c r="E11" s="123" t="s">
        <v>112</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50.25" customHeight="1" x14ac:dyDescent="0.2">
      <c r="A12" s="178" t="s">
        <v>114</v>
      </c>
      <c r="B12" s="178"/>
      <c r="C12" s="178"/>
      <c r="D12" s="178"/>
      <c r="E12" s="178"/>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sheetData>
  <mergeCells count="2">
    <mergeCell ref="A1:E1"/>
    <mergeCell ref="A12:E12"/>
  </mergeCells>
  <printOptions horizontalCentered="1"/>
  <pageMargins left="0.5" right="0.5" top="0.5" bottom="0.5" header="0.51180555555555496" footer="0.25"/>
  <pageSetup paperSize="0" scale="0" firstPageNumber="0" orientation="portrait" usePrinterDefaults="0" horizontalDpi="0" verticalDpi="0" copies="0"/>
  <headerFooter>
    <oddFooter>&amp;L&amp;8State Library of North Carolina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Reimbursement &amp; Match pg 1</vt:lpstr>
      <vt:lpstr>Continuation Page pg 2</vt:lpstr>
      <vt:lpstr>Cost Share Form pg 3</vt:lpstr>
      <vt:lpstr>Example pg 1</vt:lpstr>
      <vt:lpstr>Salary Example</vt:lpstr>
      <vt:lpstr>Indirect Cost Example</vt:lpstr>
      <vt:lpstr>Match Formulas</vt:lpstr>
      <vt:lpstr>'Continuation Page pg 2'!Print_Area</vt:lpstr>
      <vt:lpstr>'Cost Share Form pg 3'!Print_Area</vt:lpstr>
      <vt:lpstr>'Example pg 1'!Print_Area</vt:lpstr>
      <vt:lpstr>'Indirect Cost Example'!Print_Area</vt:lpstr>
      <vt:lpstr>Instructions!Print_Area</vt:lpstr>
      <vt:lpstr>'Match Formulas'!Print_Area</vt:lpstr>
      <vt:lpstr>'Reimbursement &amp; Match pg 1'!Print_Area</vt:lpstr>
      <vt:lpstr>'Salary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Prince, Catherine</cp:lastModifiedBy>
  <cp:revision>0</cp:revision>
  <cp:lastPrinted>2021-01-13T21:26:42Z</cp:lastPrinted>
  <dcterms:created xsi:type="dcterms:W3CDTF">2004-08-26T19:48:59Z</dcterms:created>
  <dcterms:modified xsi:type="dcterms:W3CDTF">2024-08-05T19:51:07Z</dcterms:modified>
  <dc:language>en-US</dc:language>
</cp:coreProperties>
</file>